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04D07AC6-00D3-F947-BEF1-4A141B646E57}" xr6:coauthVersionLast="34" xr6:coauthVersionMax="34" xr10:uidLastSave="{00000000-0000-0000-0000-000000000000}"/>
  <bookViews>
    <workbookView xWindow="460" yWindow="960" windowWidth="25040" windowHeight="14120" xr2:uid="{4BF5F7B4-19FA-004D-ACD4-02AA0D076301}"/>
  </bookViews>
  <sheets>
    <sheet name="Appendix 3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4" i="1" l="1"/>
  <c r="D184" i="1"/>
  <c r="G183" i="1"/>
  <c r="D183" i="1"/>
  <c r="G182" i="1"/>
  <c r="D182" i="1"/>
  <c r="G181" i="1"/>
  <c r="D181" i="1"/>
  <c r="G180" i="1"/>
  <c r="D180" i="1"/>
  <c r="G179" i="1"/>
  <c r="D179" i="1"/>
  <c r="G178" i="1"/>
  <c r="D178" i="1"/>
  <c r="G177" i="1"/>
  <c r="D177" i="1"/>
  <c r="G176" i="1"/>
  <c r="D176" i="1"/>
  <c r="G175" i="1"/>
  <c r="D175" i="1"/>
  <c r="G174" i="1"/>
  <c r="D174" i="1"/>
  <c r="G173" i="1"/>
  <c r="D173" i="1"/>
  <c r="G172" i="1"/>
  <c r="D172" i="1"/>
  <c r="G171" i="1"/>
  <c r="D171" i="1"/>
  <c r="G170" i="1"/>
  <c r="D170" i="1"/>
  <c r="G169" i="1"/>
  <c r="D169" i="1"/>
  <c r="G168" i="1"/>
  <c r="D168" i="1"/>
  <c r="G167" i="1"/>
  <c r="D167" i="1"/>
  <c r="G166" i="1"/>
  <c r="D166" i="1"/>
  <c r="G165" i="1"/>
  <c r="D165" i="1"/>
  <c r="G164" i="1"/>
  <c r="D164" i="1"/>
  <c r="G163" i="1"/>
  <c r="D163" i="1"/>
  <c r="G162" i="1"/>
  <c r="D162" i="1"/>
  <c r="G161" i="1"/>
  <c r="D161" i="1"/>
  <c r="G160" i="1"/>
  <c r="D160" i="1"/>
  <c r="G159" i="1"/>
  <c r="D159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D151" i="1"/>
  <c r="G150" i="1"/>
  <c r="D150" i="1"/>
  <c r="G149" i="1"/>
  <c r="D149" i="1"/>
  <c r="G148" i="1"/>
  <c r="D148" i="1"/>
  <c r="G147" i="1"/>
  <c r="D147" i="1"/>
  <c r="G146" i="1"/>
  <c r="D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D138" i="1"/>
  <c r="G137" i="1"/>
  <c r="D137" i="1"/>
  <c r="G136" i="1"/>
  <c r="D136" i="1"/>
  <c r="G135" i="1"/>
  <c r="D135" i="1"/>
  <c r="G134" i="1"/>
  <c r="D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D124" i="1"/>
  <c r="G123" i="1"/>
  <c r="D123" i="1"/>
  <c r="G122" i="1"/>
  <c r="D122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B85" i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G4" i="1"/>
  <c r="D4" i="1"/>
</calcChain>
</file>

<file path=xl/sharedStrings.xml><?xml version="1.0" encoding="utf-8"?>
<sst xmlns="http://schemas.openxmlformats.org/spreadsheetml/2006/main" count="361" uniqueCount="88">
  <si>
    <t>Core ID</t>
  </si>
  <si>
    <t>3. CTR 4 charcoal and macrofossil data</t>
  </si>
  <si>
    <t>Age (cal BP)</t>
  </si>
  <si>
    <t>Age (CE)</t>
  </si>
  <si>
    <t>Charcoal (125 µm)</t>
  </si>
  <si>
    <t>Charcoal (250 µm)</t>
  </si>
  <si>
    <t>Total Charcoal (125 µm &amp; 250 µm)</t>
  </si>
  <si>
    <t>Picea needle fragments (total number identified)</t>
  </si>
  <si>
    <t>Abies needle fragments (total number identified)</t>
  </si>
  <si>
    <t>Notes</t>
  </si>
  <si>
    <t>CTR 4A</t>
  </si>
  <si>
    <t>Daphnia sp. eggs , and blue string present</t>
  </si>
  <si>
    <t>Daphnia sp. eggs, Chironomid head capsule (chitin), blue string present</t>
  </si>
  <si>
    <t>Daphnia sp. eggs, insect chitin</t>
  </si>
  <si>
    <t>organic material (disarticulated leaf fragments), Daphnia sp. eggs, blue string, Chironomid head capsule (chitin)</t>
  </si>
  <si>
    <t>blue string present, Chironomid head capsule (chitin)</t>
  </si>
  <si>
    <t>blue string present, insect leg fragment (chitin), blue string present, Daphnia sp. eggs, bryophyte twig</t>
  </si>
  <si>
    <t xml:space="preserve">Daphnia sp. eggs, Chironomid head capsule (chitin), sample contains more angular sand grains (mica [muscovite &amp; biotite], pyroxene, horneblende, and granitic grains) </t>
  </si>
  <si>
    <t>Daphnia sp. eggs, disarticulated chitin and leafy organic matter, insect thorax (chitin), two large head capsules , sample contain ample angular sand grains</t>
  </si>
  <si>
    <t>Daphnia sp. eggs, blue string present, ample disarticulated organic material (unidentifiable leaf and needle fragments), seven large Picea engelmannii needle fragments, sample contains ample angular sand grains</t>
  </si>
  <si>
    <t xml:space="preserve">Daphnia sp. eggs, disarticulated organic matter (chitin, leaf and needle fragments), three full Picea engelmannii needles, larger angular sand grains present  </t>
  </si>
  <si>
    <t>Daphnia sp. eggs, blue string present, disarticulated organic matter (10 total Picea engelmannii needle fragments), insect chitin present, larger angular sand grains present</t>
  </si>
  <si>
    <t>blue string present, disarticulated organic matter (unidentifiable chitin and leafy fragments), two Picea engelmannii needle fragments, less sand than previous sample (above in depth column)</t>
  </si>
  <si>
    <t>blue string present, less organic matter (three indentified Picea engelmannii needle fragments, substantially less sand than previous sample (above in depth column)</t>
  </si>
  <si>
    <t xml:space="preserve">Daphnia sp. eggs, blue string present, ample disarticulated orgnaic matter (seven Picea engelmannii needle fragments), large twig fragments (4 cm long - extracted during subsampling process), less sand than previous sample (above in depth column)  </t>
  </si>
  <si>
    <t>Insect chitin (head capsule), winged insect fragment (chitin), 9 Picea engelmannii fragments</t>
  </si>
  <si>
    <t>Blue string present, insect chitin, three Picea engelmannii fragments</t>
  </si>
  <si>
    <t>Pyrite crystal, three Picea engelmannii fragments</t>
  </si>
  <si>
    <t>Four Picea engelmannii fragments (mid-section)</t>
  </si>
  <si>
    <t>-</t>
  </si>
  <si>
    <t>Stick fragment, nine Picea engelmannii fragments</t>
  </si>
  <si>
    <t>Coarser grained sand present (mica [biotite and muscovite] prevalent), two small Picea engelmannii fragments (&lt;2 mm)</t>
  </si>
  <si>
    <t>Minimal organic material, pyrite present in sediment , 0 Picea engelmannii fragments.</t>
  </si>
  <si>
    <t>Significant amount of clay present in sedment sample, minimal orgnaic material, three Picea engelmannii fragments.</t>
  </si>
  <si>
    <t>Four Picea engelmannii fragments ([1-2mm] one base, one mid, [2-3 mm] one mid, one tip), two spruce seed fragments present, fine, hair-like organic fragments present (likely insect chitin), abundant  disarticulated organic material in the 125µm sample</t>
  </si>
  <si>
    <t>Abundant minerogenic material (biotite and hornblende prevalent), sediment is angular, minimal organic material, 11 P.eng fragments ([0-1mm] 4 base,[1-2mm] 1 tip, 3 mid,[2-3mm] 2 mid, 1 tip)</t>
  </si>
  <si>
    <t xml:space="preserve">Disarticulated (unidentifiable) translucent organic material, fine grained, angular sediments (125 µm) with lots of biotite mica, five P.eng fragments ([0-1mm] 2 tips, [1-2mm] 1 base, [3+] 1 mid-tip, 1 tip) </t>
  </si>
  <si>
    <t>Ample organic material (majority unidentifiable), fine grained, angular sediment with lots of biotite mica, 5 Picea engelmannii fragments ([0-1mm] 2 base,[1-2mm] 1 tip, 2 mid), bryophyte fragment</t>
  </si>
  <si>
    <t xml:space="preserve">Ample, disarticulated organic material, fine grained, angular sediments (ample quartz and biotite mica), egg sack?  with 8 individual red spheres in a translucent "sack", black spherical objects [~1mm] spores?, Picea engelmannii fragments ([0-1mm],[1-2mm],[3+mm] 1 mid (~5mm))  </t>
  </si>
  <si>
    <t>Organic material prevalent, root fragment and disarticulated plant material, 3 Picea engelmannii fragments ([0-1mm] 2 tip,[2-3mm] 1 mid)</t>
  </si>
  <si>
    <t xml:space="preserve">Angular siliceous sediment material dominated by quartz and biotite, organics abundant but disarticulated (most unidentifiable including what appear to be needle fragments), insect chitin </t>
  </si>
  <si>
    <t>Angular sandy sediment still dominated by quartz and biotite, disarticulated organics presents (aquatic and terrestrial plant material), insect chitin , one P.eng fragment (1 tip fragment ~4mm)</t>
  </si>
  <si>
    <t>Five Picea engelmannii fragments ([0-1mm] 1 tip,[1-2mm] 1 tip,[3+] 3 mid (1 3mm, 2 4mm))</t>
  </si>
  <si>
    <t>Angular siliceous sed. Material (quartz prevalent), 4 Picea engelmannii fragments ([2-3mm] 1 tip,[3+] tip(.9cm), base(.7cm), mid(.5cm))</t>
  </si>
  <si>
    <t>Chitin fragment similar to 15.5cm (depth), pyroxene present in sediments, 4 Picea engelmannii fragments ([0-1mm] 1 tip,[1-2mm] 1 tip,[2-3mm] 1 tip,[3+] mid(4 mm))</t>
  </si>
  <si>
    <t>Insect chitin, "egg sack" present(identifiable?), large leaf fragment, elongated root structure (~2cm), spruce seed fragment, 5 Picea engelmannii fragments ([0-1mm] 1 tip,[1-2mm] 2 tips,[2-3mm] 2 mid)</t>
  </si>
  <si>
    <t>Angular sed. fragments (likely igneaous), blue string present, black spherical object present (spore? same as 14 cm depth), "egg sack" present, 4 Picea engelmannii fragments ([0-1mm] 3 tips,[1-2mm] 1 tip)</t>
  </si>
  <si>
    <t>Larger, angular rock fragments in sample (higher energy event?), minimal organics, insect chitin, 2 Picea engelmannii fragments ([1-2mm] 1 tip,[3+] 1 base)</t>
  </si>
  <si>
    <t>Disarticulated organic fragments, large, angular gravels present in sediment (high energy event?), 7 Picea engelmannii fragments ([0-1mm] tip,[1-2mm] tip,[2-3mm] 2 tips, 1 mid,[3+] tip(.9cm), mid(5mm))</t>
  </si>
  <si>
    <t>Ample angular fine grain sediment (sand), 2 Picea engelmannii fragments ([1-2mm] tip,[2-3mm] tip)</t>
  </si>
  <si>
    <t>Ample organic material (leaf and unidentifiable organic fragments), angular, fine grained sand in sample, no indentifiable spruce macrofossils.</t>
  </si>
  <si>
    <t>Ample siliceous sandy material in sediments, insect chitin present, fir needle tip (Abies spp.), bryophyte fragment, 10 Picea engelmannii fragments ([1-2mm] 5 base,[2-3mm] 2 mid,[3+] 1 full needle, 2 mid)</t>
  </si>
  <si>
    <t>Ample siliceous material (with dark minerals present biotite, horneblende and pyroxene), 1 cone fragment, 2 spruce needle macrofossils</t>
  </si>
  <si>
    <t>Ample organic material, 5 Picea engelmannii fragments ([0-1mm] 1 base,[1-2mm] 1 tip,[2-3mm] 2 mid,[3+] one full needle)</t>
  </si>
  <si>
    <t>Plant stem fragment, Abies needle tip, 6 Picea engelmannii fragments ([0-1mm] 1 base,[1-2mm] 3 base,[2-3mm] 1 mid,[3+] full needle)</t>
  </si>
  <si>
    <t xml:space="preserve">Insect chitin (head capsule). </t>
  </si>
  <si>
    <t>Full Abies needle</t>
  </si>
  <si>
    <t>Beak/claw-like remain (125 µm)</t>
  </si>
  <si>
    <t>Chitin (head capsule)</t>
  </si>
  <si>
    <t>Chitin (emerald colored insect)</t>
  </si>
  <si>
    <t xml:space="preserve">cricket teeth </t>
  </si>
  <si>
    <t>Disarticulated organic fragments (unidentifiable)</t>
  </si>
  <si>
    <t>Large, woody organic fragments present</t>
  </si>
  <si>
    <t>Chitin (large insect exoskeleton)</t>
  </si>
  <si>
    <t>Ample sandy material in sample (high energy event?)</t>
  </si>
  <si>
    <t>blue string present, insect chitin, four Picea engelmannii fragments</t>
  </si>
  <si>
    <t>Chitin (exoskeleton and head capsule)</t>
  </si>
  <si>
    <t>Chitin (head capsule), large piece of wood (unidentifiable)</t>
  </si>
  <si>
    <t xml:space="preserve">Bark fragment </t>
  </si>
  <si>
    <t>Several large (some complete) needle fragments (Picea engelmannii)</t>
  </si>
  <si>
    <t>Ample organic material (leaf, needle and chitin)</t>
  </si>
  <si>
    <t>Ample organic material (leaf, needle and chitin), sample is increasingly sandy (clasts of quartz, pyroxene and biotite prevalent)</t>
  </si>
  <si>
    <t>Very sandy sample (more than 98cm depth)</t>
  </si>
  <si>
    <t>Extremely large amount of organic material, mimimal charcoal, branch fragment with buds (unidentified), 4 very large, angular gravels (likely a high energy event?)</t>
  </si>
  <si>
    <t xml:space="preserve">Blue string present </t>
  </si>
  <si>
    <t>Blue string present, Abies needle fragment</t>
  </si>
  <si>
    <t xml:space="preserve">Ample siliceous clastic material, blue string present, cricket teeth </t>
  </si>
  <si>
    <t>Red and blue string present</t>
  </si>
  <si>
    <t>Abies needle (full)</t>
  </si>
  <si>
    <t>Blue string present (capped in vial for imagery)</t>
  </si>
  <si>
    <t>Abies needle fragment</t>
  </si>
  <si>
    <t>Ample siliceious material and disarticulated organic material.</t>
  </si>
  <si>
    <t>Ample angular clastic material (high energy event?)</t>
  </si>
  <si>
    <t>Very sandy sample with disarticulated (unidentifiable organic material)</t>
  </si>
  <si>
    <t>Bark fragments and other unidentifiable organics, moderately sandy sample</t>
  </si>
  <si>
    <t>Ample disarticulated organic material</t>
  </si>
  <si>
    <t>CTR 4B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</si>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</sst>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1" fillId="0" borderId="1" xfId="0" applyFont="1" applyFill="1" applyBorder="1"/>
    <xf numFmtId="0" fontId="0" fillId="0" borderId="1" xfId="0" applyFont="1" applyBorder="1"/>
    <xf numFmtId="0" fontId="2" fillId="0" borderId="0" xfId="0" applyFont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DFEB-04CB-E34B-9996-A52FDE7CA184}">
  <dimension ref="A1:J184"/>
  <sheetViews>
    <sheetView tabSelected="1" workbookViewId="0">
      <selection activeCell="B3" sqref="B3"/>
    </sheetView>
  </sheetViews>
  <sheetFormatPr baseColWidth="10" defaultRowHeight="16" x14ac:dyDescent="0.2"/>
  <cols>
    <col min="1" max="2" width="20.83203125" style="4" customWidth="1"/>
    <col min="3" max="3" width="20.83203125" style="5" customWidth="1"/>
    <col min="4" max="6" width="20.83203125" style="4" customWidth="1"/>
    <col min="7" max="7" width="32.1640625" style="4" customWidth="1"/>
    <col min="8" max="8" width="43.33203125" style="4" customWidth="1"/>
    <col min="9" max="9" width="44.1640625" style="4" customWidth="1"/>
    <col min="10" max="10" width="221.1640625" style="6" customWidth="1"/>
    <col min="11" max="16384" width="10.83203125" style="6"/>
  </cols>
  <sheetData>
    <row r="1" spans="1:10" x14ac:dyDescent="0.2">
      <c r="A1" s="3" t="s">
        <v>1</v>
      </c>
    </row>
    <row r="3" spans="1:10" s="8" customFormat="1" ht="17" thickBot="1" x14ac:dyDescent="0.25">
      <c r="A3" s="1" t="s">
        <v>0</v>
      </c>
      <c r="B3" s="1" t="s">
        <v>87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7" t="s">
        <v>9</v>
      </c>
    </row>
    <row r="4" spans="1:10" x14ac:dyDescent="0.2">
      <c r="A4" s="5" t="s">
        <v>10</v>
      </c>
      <c r="B4" s="5">
        <v>0.5</v>
      </c>
      <c r="C4" s="5">
        <v>-66</v>
      </c>
      <c r="D4" s="5">
        <f>1950 - (C4)</f>
        <v>2016</v>
      </c>
      <c r="E4" s="5">
        <v>2</v>
      </c>
      <c r="F4" s="5">
        <v>0</v>
      </c>
      <c r="G4" s="5">
        <f>E4+F4</f>
        <v>2</v>
      </c>
      <c r="H4" s="5">
        <v>0</v>
      </c>
      <c r="I4" s="5">
        <v>0</v>
      </c>
      <c r="J4" s="9" t="s">
        <v>11</v>
      </c>
    </row>
    <row r="5" spans="1:10" x14ac:dyDescent="0.2">
      <c r="A5" s="5" t="s">
        <v>10</v>
      </c>
      <c r="B5" s="5">
        <f>B4+1</f>
        <v>1.5</v>
      </c>
      <c r="C5" s="5">
        <v>-63</v>
      </c>
      <c r="D5" s="5">
        <f>1950 - (C5)</f>
        <v>2013</v>
      </c>
      <c r="E5" s="5">
        <v>0</v>
      </c>
      <c r="F5" s="5">
        <v>0</v>
      </c>
      <c r="G5" s="5">
        <f t="shared" ref="G5:G17" si="0">E5+F5</f>
        <v>0</v>
      </c>
      <c r="H5" s="5">
        <v>0</v>
      </c>
      <c r="I5" s="5">
        <v>0</v>
      </c>
      <c r="J5" s="9" t="s">
        <v>12</v>
      </c>
    </row>
    <row r="6" spans="1:10" x14ac:dyDescent="0.2">
      <c r="A6" s="5" t="s">
        <v>10</v>
      </c>
      <c r="B6" s="5">
        <f t="shared" ref="B6:B17" si="1">B5+1</f>
        <v>2.5</v>
      </c>
      <c r="C6" s="2">
        <v>-61</v>
      </c>
      <c r="D6" s="5">
        <f t="shared" ref="D6:D69" si="2">1950 - (C6)</f>
        <v>2011</v>
      </c>
      <c r="E6" s="5">
        <v>2</v>
      </c>
      <c r="F6" s="5">
        <v>0</v>
      </c>
      <c r="G6" s="5">
        <f t="shared" si="0"/>
        <v>2</v>
      </c>
      <c r="H6" s="5">
        <v>1</v>
      </c>
      <c r="I6" s="5">
        <v>0</v>
      </c>
      <c r="J6" s="9" t="s">
        <v>13</v>
      </c>
    </row>
    <row r="7" spans="1:10" x14ac:dyDescent="0.2">
      <c r="A7" s="5" t="s">
        <v>10</v>
      </c>
      <c r="B7" s="5">
        <f t="shared" si="1"/>
        <v>3.5</v>
      </c>
      <c r="C7" s="2">
        <v>-59</v>
      </c>
      <c r="D7" s="5">
        <f t="shared" si="2"/>
        <v>2009</v>
      </c>
      <c r="E7" s="5">
        <v>2</v>
      </c>
      <c r="F7" s="5">
        <v>1</v>
      </c>
      <c r="G7" s="5">
        <f t="shared" si="0"/>
        <v>3</v>
      </c>
      <c r="H7" s="5">
        <v>1</v>
      </c>
      <c r="I7" s="5">
        <v>0</v>
      </c>
      <c r="J7" s="9" t="s">
        <v>14</v>
      </c>
    </row>
    <row r="8" spans="1:10" x14ac:dyDescent="0.2">
      <c r="A8" s="5" t="s">
        <v>10</v>
      </c>
      <c r="B8" s="5">
        <f t="shared" si="1"/>
        <v>4.5</v>
      </c>
      <c r="C8" s="5">
        <v>-56</v>
      </c>
      <c r="D8" s="5">
        <f t="shared" si="2"/>
        <v>2006</v>
      </c>
      <c r="E8" s="5">
        <v>1</v>
      </c>
      <c r="F8" s="5">
        <v>1</v>
      </c>
      <c r="G8" s="5">
        <f t="shared" si="0"/>
        <v>2</v>
      </c>
      <c r="H8" s="5">
        <v>0</v>
      </c>
      <c r="I8" s="5">
        <v>0</v>
      </c>
      <c r="J8" s="9" t="s">
        <v>15</v>
      </c>
    </row>
    <row r="9" spans="1:10" x14ac:dyDescent="0.2">
      <c r="A9" s="5" t="s">
        <v>10</v>
      </c>
      <c r="B9" s="5">
        <f t="shared" si="1"/>
        <v>5.5</v>
      </c>
      <c r="C9" s="5">
        <v>-54</v>
      </c>
      <c r="D9" s="5">
        <f t="shared" si="2"/>
        <v>2004</v>
      </c>
      <c r="E9" s="5">
        <v>3</v>
      </c>
      <c r="F9" s="5">
        <v>0</v>
      </c>
      <c r="G9" s="5">
        <f t="shared" si="0"/>
        <v>3</v>
      </c>
      <c r="H9" s="5">
        <v>0</v>
      </c>
      <c r="I9" s="5">
        <v>0</v>
      </c>
      <c r="J9" s="9" t="s">
        <v>16</v>
      </c>
    </row>
    <row r="10" spans="1:10" x14ac:dyDescent="0.2">
      <c r="A10" s="5" t="s">
        <v>10</v>
      </c>
      <c r="B10" s="5">
        <f t="shared" si="1"/>
        <v>6.5</v>
      </c>
      <c r="C10" s="5">
        <v>-52</v>
      </c>
      <c r="D10" s="5">
        <f t="shared" si="2"/>
        <v>2002</v>
      </c>
      <c r="E10" s="5">
        <v>0</v>
      </c>
      <c r="F10" s="5">
        <v>0</v>
      </c>
      <c r="G10" s="5">
        <f t="shared" si="0"/>
        <v>0</v>
      </c>
      <c r="H10" s="5">
        <v>1</v>
      </c>
      <c r="I10" s="5">
        <v>0</v>
      </c>
      <c r="J10" s="9" t="s">
        <v>17</v>
      </c>
    </row>
    <row r="11" spans="1:10" x14ac:dyDescent="0.2">
      <c r="A11" s="5" t="s">
        <v>10</v>
      </c>
      <c r="B11" s="5">
        <f t="shared" si="1"/>
        <v>7.5</v>
      </c>
      <c r="C11" s="5">
        <v>-50</v>
      </c>
      <c r="D11" s="5">
        <f t="shared" si="2"/>
        <v>2000</v>
      </c>
      <c r="E11" s="5">
        <v>0</v>
      </c>
      <c r="F11" s="5">
        <v>1</v>
      </c>
      <c r="G11" s="5">
        <f t="shared" si="0"/>
        <v>1</v>
      </c>
      <c r="H11" s="5">
        <v>4</v>
      </c>
      <c r="I11" s="5">
        <v>0</v>
      </c>
      <c r="J11" s="9" t="s">
        <v>18</v>
      </c>
    </row>
    <row r="12" spans="1:10" x14ac:dyDescent="0.2">
      <c r="A12" s="5" t="s">
        <v>10</v>
      </c>
      <c r="B12" s="5">
        <f t="shared" si="1"/>
        <v>8.5</v>
      </c>
      <c r="C12" s="5">
        <v>-48</v>
      </c>
      <c r="D12" s="5">
        <f t="shared" si="2"/>
        <v>1998</v>
      </c>
      <c r="E12" s="5">
        <v>0</v>
      </c>
      <c r="F12" s="5">
        <v>0</v>
      </c>
      <c r="G12" s="5">
        <f t="shared" si="0"/>
        <v>0</v>
      </c>
      <c r="H12" s="5">
        <v>7</v>
      </c>
      <c r="I12" s="5">
        <v>0</v>
      </c>
      <c r="J12" s="9" t="s">
        <v>19</v>
      </c>
    </row>
    <row r="13" spans="1:10" x14ac:dyDescent="0.2">
      <c r="A13" s="5" t="s">
        <v>10</v>
      </c>
      <c r="B13" s="5">
        <f t="shared" si="1"/>
        <v>9.5</v>
      </c>
      <c r="C13" s="5">
        <v>-46</v>
      </c>
      <c r="D13" s="5">
        <f t="shared" si="2"/>
        <v>1996</v>
      </c>
      <c r="E13" s="5">
        <v>1</v>
      </c>
      <c r="F13" s="5">
        <v>0</v>
      </c>
      <c r="G13" s="5">
        <f t="shared" si="0"/>
        <v>1</v>
      </c>
      <c r="H13" s="5">
        <v>8</v>
      </c>
      <c r="I13" s="5">
        <v>0</v>
      </c>
      <c r="J13" s="9" t="s">
        <v>20</v>
      </c>
    </row>
    <row r="14" spans="1:10" x14ac:dyDescent="0.2">
      <c r="A14" s="5" t="s">
        <v>10</v>
      </c>
      <c r="B14" s="5">
        <f t="shared" si="1"/>
        <v>10.5</v>
      </c>
      <c r="C14" s="5">
        <v>-43</v>
      </c>
      <c r="D14" s="5">
        <f t="shared" si="2"/>
        <v>1993</v>
      </c>
      <c r="E14" s="5">
        <v>2</v>
      </c>
      <c r="F14" s="5">
        <v>0</v>
      </c>
      <c r="G14" s="5">
        <f t="shared" si="0"/>
        <v>2</v>
      </c>
      <c r="H14" s="5">
        <v>10</v>
      </c>
      <c r="I14" s="5">
        <v>0</v>
      </c>
      <c r="J14" s="9" t="s">
        <v>21</v>
      </c>
    </row>
    <row r="15" spans="1:10" x14ac:dyDescent="0.2">
      <c r="A15" s="5" t="s">
        <v>10</v>
      </c>
      <c r="B15" s="5">
        <f t="shared" si="1"/>
        <v>11.5</v>
      </c>
      <c r="C15" s="5">
        <v>-41</v>
      </c>
      <c r="D15" s="5">
        <f t="shared" si="2"/>
        <v>1991</v>
      </c>
      <c r="E15" s="5">
        <v>0</v>
      </c>
      <c r="F15" s="5">
        <v>0</v>
      </c>
      <c r="G15" s="5">
        <f t="shared" si="0"/>
        <v>0</v>
      </c>
      <c r="H15" s="5">
        <v>2</v>
      </c>
      <c r="I15" s="5">
        <v>0</v>
      </c>
      <c r="J15" s="9" t="s">
        <v>22</v>
      </c>
    </row>
    <row r="16" spans="1:10" x14ac:dyDescent="0.2">
      <c r="A16" s="5" t="s">
        <v>10</v>
      </c>
      <c r="B16" s="5">
        <f t="shared" si="1"/>
        <v>12.5</v>
      </c>
      <c r="C16" s="5">
        <v>-39</v>
      </c>
      <c r="D16" s="5">
        <f t="shared" si="2"/>
        <v>1989</v>
      </c>
      <c r="E16" s="5">
        <v>0</v>
      </c>
      <c r="F16" s="5">
        <v>0</v>
      </c>
      <c r="G16" s="5">
        <f t="shared" si="0"/>
        <v>0</v>
      </c>
      <c r="H16" s="5">
        <v>3</v>
      </c>
      <c r="I16" s="5">
        <v>0</v>
      </c>
      <c r="J16" s="9" t="s">
        <v>23</v>
      </c>
    </row>
    <row r="17" spans="1:10" x14ac:dyDescent="0.2">
      <c r="A17" s="5" t="s">
        <v>10</v>
      </c>
      <c r="B17" s="5">
        <f t="shared" si="1"/>
        <v>13.5</v>
      </c>
      <c r="C17" s="5">
        <v>-37</v>
      </c>
      <c r="D17" s="5">
        <f t="shared" si="2"/>
        <v>1987</v>
      </c>
      <c r="E17" s="5">
        <v>1</v>
      </c>
      <c r="F17" s="5">
        <v>0</v>
      </c>
      <c r="G17" s="5">
        <f t="shared" si="0"/>
        <v>1</v>
      </c>
      <c r="H17" s="5">
        <v>7</v>
      </c>
      <c r="I17" s="5">
        <v>0</v>
      </c>
      <c r="J17" s="9" t="s">
        <v>24</v>
      </c>
    </row>
    <row r="18" spans="1:10" x14ac:dyDescent="0.2">
      <c r="A18" s="5" t="s">
        <v>86</v>
      </c>
      <c r="B18" s="2">
        <f>B17+1</f>
        <v>14.5</v>
      </c>
      <c r="C18" s="5">
        <v>-35</v>
      </c>
      <c r="D18" s="5">
        <f t="shared" si="2"/>
        <v>1985</v>
      </c>
      <c r="E18" s="2">
        <v>4</v>
      </c>
      <c r="F18" s="2">
        <v>1</v>
      </c>
      <c r="G18" s="2">
        <f>E18+F18</f>
        <v>5</v>
      </c>
      <c r="H18" s="2">
        <v>9</v>
      </c>
      <c r="I18" s="2">
        <v>0</v>
      </c>
      <c r="J18" s="9" t="s">
        <v>25</v>
      </c>
    </row>
    <row r="19" spans="1:10" x14ac:dyDescent="0.2">
      <c r="A19" s="5" t="s">
        <v>86</v>
      </c>
      <c r="B19" s="2">
        <f t="shared" ref="B19:B29" si="3">B18+1</f>
        <v>15.5</v>
      </c>
      <c r="C19" s="5">
        <v>-33</v>
      </c>
      <c r="D19" s="5">
        <f t="shared" si="2"/>
        <v>1983</v>
      </c>
      <c r="E19" s="2">
        <v>1</v>
      </c>
      <c r="F19" s="2">
        <v>0</v>
      </c>
      <c r="G19" s="2">
        <f t="shared" ref="G19:G82" si="4">E19+F19</f>
        <v>1</v>
      </c>
      <c r="H19" s="2">
        <v>3</v>
      </c>
      <c r="I19" s="2">
        <v>0</v>
      </c>
      <c r="J19" s="9" t="s">
        <v>26</v>
      </c>
    </row>
    <row r="20" spans="1:10" x14ac:dyDescent="0.2">
      <c r="A20" s="5" t="s">
        <v>86</v>
      </c>
      <c r="B20" s="2">
        <f t="shared" si="3"/>
        <v>16.5</v>
      </c>
      <c r="C20" s="5">
        <v>-30</v>
      </c>
      <c r="D20" s="5">
        <f t="shared" si="2"/>
        <v>1980</v>
      </c>
      <c r="E20" s="2">
        <v>4</v>
      </c>
      <c r="F20" s="2">
        <v>0</v>
      </c>
      <c r="G20" s="2">
        <f t="shared" si="4"/>
        <v>4</v>
      </c>
      <c r="H20" s="2">
        <v>3</v>
      </c>
      <c r="I20" s="2">
        <v>0</v>
      </c>
      <c r="J20" s="9" t="s">
        <v>27</v>
      </c>
    </row>
    <row r="21" spans="1:10" x14ac:dyDescent="0.2">
      <c r="A21" s="5" t="s">
        <v>86</v>
      </c>
      <c r="B21" s="2">
        <f t="shared" si="3"/>
        <v>17.5</v>
      </c>
      <c r="C21" s="2">
        <v>-28</v>
      </c>
      <c r="D21" s="5">
        <f t="shared" si="2"/>
        <v>1978</v>
      </c>
      <c r="E21" s="2">
        <v>1</v>
      </c>
      <c r="F21" s="2">
        <v>0</v>
      </c>
      <c r="G21" s="2">
        <f t="shared" si="4"/>
        <v>1</v>
      </c>
      <c r="H21" s="2">
        <v>4</v>
      </c>
      <c r="I21" s="2">
        <v>0</v>
      </c>
      <c r="J21" s="9" t="s">
        <v>28</v>
      </c>
    </row>
    <row r="22" spans="1:10" x14ac:dyDescent="0.2">
      <c r="A22" s="5" t="s">
        <v>86</v>
      </c>
      <c r="B22" s="2">
        <f t="shared" si="3"/>
        <v>18.5</v>
      </c>
      <c r="C22" s="2">
        <v>-28</v>
      </c>
      <c r="D22" s="5">
        <f t="shared" si="2"/>
        <v>1978</v>
      </c>
      <c r="E22" s="2">
        <v>1</v>
      </c>
      <c r="F22" s="2">
        <v>0</v>
      </c>
      <c r="G22" s="2">
        <f t="shared" si="4"/>
        <v>1</v>
      </c>
      <c r="H22" s="2">
        <v>0</v>
      </c>
      <c r="I22" s="2">
        <v>0</v>
      </c>
      <c r="J22" s="9" t="s">
        <v>29</v>
      </c>
    </row>
    <row r="23" spans="1:10" x14ac:dyDescent="0.2">
      <c r="A23" s="5" t="s">
        <v>86</v>
      </c>
      <c r="B23" s="2">
        <f t="shared" si="3"/>
        <v>19.5</v>
      </c>
      <c r="C23" s="2">
        <v>-28</v>
      </c>
      <c r="D23" s="5">
        <f t="shared" si="2"/>
        <v>1978</v>
      </c>
      <c r="E23" s="2">
        <v>1</v>
      </c>
      <c r="F23" s="2">
        <v>0</v>
      </c>
      <c r="G23" s="2">
        <f t="shared" si="4"/>
        <v>1</v>
      </c>
      <c r="H23" s="2">
        <v>0</v>
      </c>
      <c r="I23" s="2">
        <v>0</v>
      </c>
      <c r="J23" s="9" t="s">
        <v>29</v>
      </c>
    </row>
    <row r="24" spans="1:10" x14ac:dyDescent="0.2">
      <c r="A24" s="5" t="s">
        <v>86</v>
      </c>
      <c r="B24" s="2">
        <f t="shared" si="3"/>
        <v>20.5</v>
      </c>
      <c r="C24" s="2">
        <v>-28</v>
      </c>
      <c r="D24" s="5">
        <f t="shared" si="2"/>
        <v>1978</v>
      </c>
      <c r="E24" s="2">
        <v>0</v>
      </c>
      <c r="F24" s="2">
        <v>0</v>
      </c>
      <c r="G24" s="2">
        <f t="shared" si="4"/>
        <v>0</v>
      </c>
      <c r="H24" s="2">
        <v>0</v>
      </c>
      <c r="I24" s="2">
        <v>0</v>
      </c>
      <c r="J24" s="9" t="s">
        <v>29</v>
      </c>
    </row>
    <row r="25" spans="1:10" x14ac:dyDescent="0.2">
      <c r="A25" s="5" t="s">
        <v>86</v>
      </c>
      <c r="B25" s="2">
        <f t="shared" si="3"/>
        <v>21.5</v>
      </c>
      <c r="C25" s="2">
        <v>-28</v>
      </c>
      <c r="D25" s="5">
        <f t="shared" si="2"/>
        <v>1978</v>
      </c>
      <c r="E25" s="2">
        <v>0</v>
      </c>
      <c r="F25" s="2">
        <v>0</v>
      </c>
      <c r="G25" s="2">
        <f t="shared" si="4"/>
        <v>0</v>
      </c>
      <c r="H25" s="2">
        <v>0</v>
      </c>
      <c r="I25" s="2">
        <v>0</v>
      </c>
      <c r="J25" s="9" t="s">
        <v>29</v>
      </c>
    </row>
    <row r="26" spans="1:10" x14ac:dyDescent="0.2">
      <c r="A26" s="5" t="s">
        <v>86</v>
      </c>
      <c r="B26" s="2">
        <f t="shared" si="3"/>
        <v>22.5</v>
      </c>
      <c r="C26" s="2">
        <v>-28</v>
      </c>
      <c r="D26" s="5">
        <f t="shared" si="2"/>
        <v>1978</v>
      </c>
      <c r="E26" s="2">
        <v>3</v>
      </c>
      <c r="F26" s="2">
        <v>0</v>
      </c>
      <c r="G26" s="2">
        <f t="shared" si="4"/>
        <v>3</v>
      </c>
      <c r="H26" s="2">
        <v>9</v>
      </c>
      <c r="I26" s="2">
        <v>0</v>
      </c>
      <c r="J26" s="9" t="s">
        <v>30</v>
      </c>
    </row>
    <row r="27" spans="1:10" x14ac:dyDescent="0.2">
      <c r="A27" s="5" t="s">
        <v>86</v>
      </c>
      <c r="B27" s="2">
        <f t="shared" si="3"/>
        <v>23.5</v>
      </c>
      <c r="C27" s="10">
        <v>-28</v>
      </c>
      <c r="D27" s="5">
        <f t="shared" si="2"/>
        <v>1978</v>
      </c>
      <c r="E27" s="2">
        <v>0</v>
      </c>
      <c r="F27" s="2">
        <v>0</v>
      </c>
      <c r="G27" s="2">
        <f t="shared" si="4"/>
        <v>0</v>
      </c>
      <c r="H27" s="2">
        <v>2</v>
      </c>
      <c r="I27" s="2">
        <v>0</v>
      </c>
      <c r="J27" s="9" t="s">
        <v>31</v>
      </c>
    </row>
    <row r="28" spans="1:10" x14ac:dyDescent="0.2">
      <c r="A28" s="5" t="s">
        <v>86</v>
      </c>
      <c r="B28" s="2">
        <f t="shared" si="3"/>
        <v>24.5</v>
      </c>
      <c r="C28" s="10">
        <v>-28</v>
      </c>
      <c r="D28" s="5">
        <f t="shared" si="2"/>
        <v>1978</v>
      </c>
      <c r="E28" s="2">
        <v>0</v>
      </c>
      <c r="F28" s="2">
        <v>0</v>
      </c>
      <c r="G28" s="2">
        <f t="shared" si="4"/>
        <v>0</v>
      </c>
      <c r="H28" s="2">
        <v>0</v>
      </c>
      <c r="I28" s="2">
        <v>0</v>
      </c>
      <c r="J28" s="9" t="s">
        <v>32</v>
      </c>
    </row>
    <row r="29" spans="1:10" x14ac:dyDescent="0.2">
      <c r="A29" s="5" t="s">
        <v>86</v>
      </c>
      <c r="B29" s="2">
        <f t="shared" si="3"/>
        <v>25.5</v>
      </c>
      <c r="C29" s="10">
        <v>-28</v>
      </c>
      <c r="D29" s="5">
        <f t="shared" si="2"/>
        <v>1978</v>
      </c>
      <c r="E29" s="2">
        <v>1</v>
      </c>
      <c r="F29" s="2">
        <v>0</v>
      </c>
      <c r="G29" s="2">
        <f t="shared" si="4"/>
        <v>1</v>
      </c>
      <c r="H29" s="2">
        <v>3</v>
      </c>
      <c r="I29" s="2">
        <v>0</v>
      </c>
      <c r="J29" s="9" t="s">
        <v>33</v>
      </c>
    </row>
    <row r="30" spans="1:10" x14ac:dyDescent="0.2">
      <c r="A30" s="5" t="s">
        <v>86</v>
      </c>
      <c r="B30" s="10">
        <f>B29+0.5</f>
        <v>26</v>
      </c>
      <c r="C30" s="10">
        <v>-28</v>
      </c>
      <c r="D30" s="5">
        <f>1950 - (C30)</f>
        <v>1978</v>
      </c>
      <c r="E30" s="2">
        <v>0</v>
      </c>
      <c r="F30" s="2">
        <v>0</v>
      </c>
      <c r="G30" s="2">
        <f t="shared" si="4"/>
        <v>0</v>
      </c>
      <c r="H30" s="2">
        <v>4</v>
      </c>
      <c r="I30" s="2">
        <v>0</v>
      </c>
      <c r="J30" s="9" t="s">
        <v>34</v>
      </c>
    </row>
    <row r="31" spans="1:10" x14ac:dyDescent="0.2">
      <c r="A31" s="5" t="s">
        <v>86</v>
      </c>
      <c r="B31" s="10">
        <f t="shared" ref="B31:B79" si="5">B30+0.5</f>
        <v>26.5</v>
      </c>
      <c r="C31" s="10">
        <v>-28</v>
      </c>
      <c r="D31" s="5">
        <f t="shared" si="2"/>
        <v>1978</v>
      </c>
      <c r="E31" s="2">
        <v>0</v>
      </c>
      <c r="F31" s="2">
        <v>0</v>
      </c>
      <c r="G31" s="2">
        <f t="shared" si="4"/>
        <v>0</v>
      </c>
      <c r="H31" s="2">
        <v>11</v>
      </c>
      <c r="I31" s="2">
        <v>0</v>
      </c>
      <c r="J31" s="9" t="s">
        <v>35</v>
      </c>
    </row>
    <row r="32" spans="1:10" x14ac:dyDescent="0.2">
      <c r="A32" s="5" t="s">
        <v>86</v>
      </c>
      <c r="B32" s="10">
        <f t="shared" si="5"/>
        <v>27</v>
      </c>
      <c r="C32" s="10">
        <v>-28</v>
      </c>
      <c r="D32" s="5">
        <f t="shared" si="2"/>
        <v>1978</v>
      </c>
      <c r="E32" s="2">
        <v>3</v>
      </c>
      <c r="F32" s="2">
        <v>0</v>
      </c>
      <c r="G32" s="2">
        <f t="shared" si="4"/>
        <v>3</v>
      </c>
      <c r="H32" s="2">
        <v>5</v>
      </c>
      <c r="I32" s="2">
        <v>0</v>
      </c>
      <c r="J32" s="9" t="s">
        <v>36</v>
      </c>
    </row>
    <row r="33" spans="1:10" x14ac:dyDescent="0.2">
      <c r="A33" s="5" t="s">
        <v>86</v>
      </c>
      <c r="B33" s="10">
        <f t="shared" si="5"/>
        <v>27.5</v>
      </c>
      <c r="C33" s="10">
        <v>-28</v>
      </c>
      <c r="D33" s="5">
        <f t="shared" si="2"/>
        <v>1978</v>
      </c>
      <c r="E33" s="2">
        <v>0</v>
      </c>
      <c r="F33" s="2">
        <v>0</v>
      </c>
      <c r="G33" s="2">
        <f t="shared" si="4"/>
        <v>0</v>
      </c>
      <c r="H33" s="2">
        <v>5</v>
      </c>
      <c r="I33" s="2">
        <v>0</v>
      </c>
      <c r="J33" s="9" t="s">
        <v>37</v>
      </c>
    </row>
    <row r="34" spans="1:10" x14ac:dyDescent="0.2">
      <c r="A34" s="5" t="s">
        <v>86</v>
      </c>
      <c r="B34" s="10">
        <f t="shared" si="5"/>
        <v>28</v>
      </c>
      <c r="C34" s="10">
        <v>-28</v>
      </c>
      <c r="D34" s="5">
        <f t="shared" si="2"/>
        <v>1978</v>
      </c>
      <c r="E34" s="2">
        <v>1</v>
      </c>
      <c r="F34" s="2">
        <v>0</v>
      </c>
      <c r="G34" s="2">
        <f t="shared" si="4"/>
        <v>1</v>
      </c>
      <c r="H34" s="2">
        <v>4</v>
      </c>
      <c r="I34" s="2">
        <v>0</v>
      </c>
      <c r="J34" s="9" t="s">
        <v>38</v>
      </c>
    </row>
    <row r="35" spans="1:10" x14ac:dyDescent="0.2">
      <c r="A35" s="5" t="s">
        <v>86</v>
      </c>
      <c r="B35" s="10">
        <f t="shared" si="5"/>
        <v>28.5</v>
      </c>
      <c r="C35" s="10">
        <v>-28</v>
      </c>
      <c r="D35" s="5">
        <f t="shared" si="2"/>
        <v>1978</v>
      </c>
      <c r="E35" s="2">
        <v>0</v>
      </c>
      <c r="F35" s="2">
        <v>0</v>
      </c>
      <c r="G35" s="2">
        <f t="shared" si="4"/>
        <v>0</v>
      </c>
      <c r="H35" s="2">
        <v>3</v>
      </c>
      <c r="I35" s="2">
        <v>0</v>
      </c>
      <c r="J35" s="9" t="s">
        <v>39</v>
      </c>
    </row>
    <row r="36" spans="1:10" x14ac:dyDescent="0.2">
      <c r="A36" s="5" t="s">
        <v>86</v>
      </c>
      <c r="B36" s="10">
        <f t="shared" si="5"/>
        <v>29</v>
      </c>
      <c r="C36" s="10">
        <v>-28</v>
      </c>
      <c r="D36" s="5">
        <f t="shared" si="2"/>
        <v>1978</v>
      </c>
      <c r="E36" s="2">
        <v>0</v>
      </c>
      <c r="F36" s="2">
        <v>0</v>
      </c>
      <c r="G36" s="2">
        <f t="shared" si="4"/>
        <v>0</v>
      </c>
      <c r="H36" s="2">
        <v>0</v>
      </c>
      <c r="I36" s="2">
        <v>0</v>
      </c>
      <c r="J36" s="9" t="s">
        <v>40</v>
      </c>
    </row>
    <row r="37" spans="1:10" x14ac:dyDescent="0.2">
      <c r="A37" s="5" t="s">
        <v>86</v>
      </c>
      <c r="B37" s="10">
        <f t="shared" si="5"/>
        <v>29.5</v>
      </c>
      <c r="C37" s="10">
        <v>-28</v>
      </c>
      <c r="D37" s="5">
        <f t="shared" si="2"/>
        <v>1978</v>
      </c>
      <c r="E37" s="2">
        <v>2</v>
      </c>
      <c r="F37" s="2">
        <v>0</v>
      </c>
      <c r="G37" s="2">
        <f t="shared" si="4"/>
        <v>2</v>
      </c>
      <c r="H37" s="2">
        <v>1</v>
      </c>
      <c r="I37" s="2">
        <v>0</v>
      </c>
      <c r="J37" s="9" t="s">
        <v>41</v>
      </c>
    </row>
    <row r="38" spans="1:10" x14ac:dyDescent="0.2">
      <c r="A38" s="5" t="s">
        <v>86</v>
      </c>
      <c r="B38" s="10">
        <f t="shared" si="5"/>
        <v>30</v>
      </c>
      <c r="C38" s="10">
        <v>-28</v>
      </c>
      <c r="D38" s="5">
        <f t="shared" si="2"/>
        <v>1978</v>
      </c>
      <c r="E38" s="2">
        <v>0</v>
      </c>
      <c r="F38" s="2">
        <v>0</v>
      </c>
      <c r="G38" s="2">
        <f t="shared" si="4"/>
        <v>0</v>
      </c>
      <c r="H38" s="2">
        <v>5</v>
      </c>
      <c r="I38" s="2">
        <v>0</v>
      </c>
      <c r="J38" s="9" t="s">
        <v>42</v>
      </c>
    </row>
    <row r="39" spans="1:10" x14ac:dyDescent="0.2">
      <c r="A39" s="5" t="s">
        <v>86</v>
      </c>
      <c r="B39" s="10">
        <f t="shared" si="5"/>
        <v>30.5</v>
      </c>
      <c r="C39" s="10">
        <v>-28</v>
      </c>
      <c r="D39" s="5">
        <f t="shared" si="2"/>
        <v>1978</v>
      </c>
      <c r="E39" s="2">
        <v>0</v>
      </c>
      <c r="F39" s="2">
        <v>0</v>
      </c>
      <c r="G39" s="2">
        <f t="shared" si="4"/>
        <v>0</v>
      </c>
      <c r="H39" s="2">
        <v>4</v>
      </c>
      <c r="I39" s="2">
        <v>0</v>
      </c>
      <c r="J39" s="9" t="s">
        <v>43</v>
      </c>
    </row>
    <row r="40" spans="1:10" x14ac:dyDescent="0.2">
      <c r="A40" s="5" t="s">
        <v>86</v>
      </c>
      <c r="B40" s="10">
        <f t="shared" si="5"/>
        <v>31</v>
      </c>
      <c r="C40" s="10">
        <v>-27</v>
      </c>
      <c r="D40" s="5">
        <f t="shared" si="2"/>
        <v>1977</v>
      </c>
      <c r="E40" s="2">
        <v>1</v>
      </c>
      <c r="F40" s="2">
        <v>0</v>
      </c>
      <c r="G40" s="2">
        <f t="shared" si="4"/>
        <v>1</v>
      </c>
      <c r="H40" s="2">
        <v>4</v>
      </c>
      <c r="I40" s="2">
        <v>0</v>
      </c>
      <c r="J40" s="9" t="s">
        <v>44</v>
      </c>
    </row>
    <row r="41" spans="1:10" x14ac:dyDescent="0.2">
      <c r="A41" s="5" t="s">
        <v>86</v>
      </c>
      <c r="B41" s="10">
        <f t="shared" si="5"/>
        <v>31.5</v>
      </c>
      <c r="C41" s="10">
        <v>-26</v>
      </c>
      <c r="D41" s="5">
        <f t="shared" si="2"/>
        <v>1976</v>
      </c>
      <c r="E41" s="2">
        <v>0</v>
      </c>
      <c r="F41" s="2">
        <v>0</v>
      </c>
      <c r="G41" s="2">
        <f t="shared" si="4"/>
        <v>0</v>
      </c>
      <c r="H41" s="2">
        <v>5</v>
      </c>
      <c r="I41" s="2">
        <v>0</v>
      </c>
      <c r="J41" s="9" t="s">
        <v>45</v>
      </c>
    </row>
    <row r="42" spans="1:10" x14ac:dyDescent="0.2">
      <c r="A42" s="5" t="s">
        <v>86</v>
      </c>
      <c r="B42" s="10">
        <f t="shared" si="5"/>
        <v>32</v>
      </c>
      <c r="C42" s="10">
        <v>-25</v>
      </c>
      <c r="D42" s="5">
        <f t="shared" si="2"/>
        <v>1975</v>
      </c>
      <c r="E42" s="2">
        <v>0</v>
      </c>
      <c r="F42" s="2">
        <v>0</v>
      </c>
      <c r="G42" s="2">
        <f t="shared" si="4"/>
        <v>0</v>
      </c>
      <c r="H42" s="2">
        <v>4</v>
      </c>
      <c r="I42" s="2">
        <v>0</v>
      </c>
      <c r="J42" s="9" t="s">
        <v>46</v>
      </c>
    </row>
    <row r="43" spans="1:10" x14ac:dyDescent="0.2">
      <c r="A43" s="5" t="s">
        <v>86</v>
      </c>
      <c r="B43" s="10">
        <f t="shared" si="5"/>
        <v>32.5</v>
      </c>
      <c r="C43" s="10">
        <v>-24</v>
      </c>
      <c r="D43" s="5">
        <f t="shared" si="2"/>
        <v>1974</v>
      </c>
      <c r="E43" s="2">
        <v>1</v>
      </c>
      <c r="F43" s="2">
        <v>1</v>
      </c>
      <c r="G43" s="2">
        <f t="shared" si="4"/>
        <v>2</v>
      </c>
      <c r="H43" s="2">
        <v>2</v>
      </c>
      <c r="I43" s="2">
        <v>0</v>
      </c>
      <c r="J43" s="9" t="s">
        <v>47</v>
      </c>
    </row>
    <row r="44" spans="1:10" x14ac:dyDescent="0.2">
      <c r="A44" s="5" t="s">
        <v>86</v>
      </c>
      <c r="B44" s="10">
        <f t="shared" si="5"/>
        <v>33</v>
      </c>
      <c r="C44" s="10">
        <v>-23</v>
      </c>
      <c r="D44" s="5">
        <f t="shared" si="2"/>
        <v>1973</v>
      </c>
      <c r="E44" s="2">
        <v>0</v>
      </c>
      <c r="F44" s="2">
        <v>0</v>
      </c>
      <c r="G44" s="2">
        <f t="shared" si="4"/>
        <v>0</v>
      </c>
      <c r="H44" s="2">
        <v>7</v>
      </c>
      <c r="I44" s="2">
        <v>0</v>
      </c>
      <c r="J44" s="9" t="s">
        <v>48</v>
      </c>
    </row>
    <row r="45" spans="1:10" x14ac:dyDescent="0.2">
      <c r="A45" s="5" t="s">
        <v>86</v>
      </c>
      <c r="B45" s="10">
        <f t="shared" si="5"/>
        <v>33.5</v>
      </c>
      <c r="C45" s="10">
        <v>-22</v>
      </c>
      <c r="D45" s="5">
        <f t="shared" si="2"/>
        <v>1972</v>
      </c>
      <c r="E45" s="2">
        <v>0</v>
      </c>
      <c r="F45" s="2">
        <v>0</v>
      </c>
      <c r="G45" s="2">
        <f t="shared" si="4"/>
        <v>0</v>
      </c>
      <c r="H45" s="2">
        <v>2</v>
      </c>
      <c r="I45" s="2">
        <v>0</v>
      </c>
      <c r="J45" s="9" t="s">
        <v>49</v>
      </c>
    </row>
    <row r="46" spans="1:10" x14ac:dyDescent="0.2">
      <c r="A46" s="5" t="s">
        <v>86</v>
      </c>
      <c r="B46" s="10">
        <f t="shared" si="5"/>
        <v>34</v>
      </c>
      <c r="C46" s="10">
        <v>-21</v>
      </c>
      <c r="D46" s="5">
        <f t="shared" si="2"/>
        <v>1971</v>
      </c>
      <c r="E46" s="2">
        <v>0</v>
      </c>
      <c r="F46" s="2">
        <v>0</v>
      </c>
      <c r="G46" s="2">
        <f t="shared" si="4"/>
        <v>0</v>
      </c>
      <c r="H46" s="2">
        <v>0</v>
      </c>
      <c r="I46" s="2">
        <v>0</v>
      </c>
      <c r="J46" s="9" t="s">
        <v>50</v>
      </c>
    </row>
    <row r="47" spans="1:10" x14ac:dyDescent="0.2">
      <c r="A47" s="5" t="s">
        <v>86</v>
      </c>
      <c r="B47" s="10">
        <f t="shared" si="5"/>
        <v>34.5</v>
      </c>
      <c r="C47" s="10">
        <v>-20</v>
      </c>
      <c r="D47" s="5">
        <f t="shared" si="2"/>
        <v>1970</v>
      </c>
      <c r="E47" s="2">
        <v>0</v>
      </c>
      <c r="F47" s="2">
        <v>0</v>
      </c>
      <c r="G47" s="2">
        <f t="shared" si="4"/>
        <v>0</v>
      </c>
      <c r="H47" s="2">
        <v>10</v>
      </c>
      <c r="I47" s="2">
        <v>1</v>
      </c>
      <c r="J47" s="9" t="s">
        <v>51</v>
      </c>
    </row>
    <row r="48" spans="1:10" x14ac:dyDescent="0.2">
      <c r="A48" s="5" t="s">
        <v>86</v>
      </c>
      <c r="B48" s="10">
        <f t="shared" si="5"/>
        <v>35</v>
      </c>
      <c r="C48" s="10">
        <v>-19</v>
      </c>
      <c r="D48" s="5">
        <f t="shared" si="2"/>
        <v>1969</v>
      </c>
      <c r="E48" s="2">
        <v>0</v>
      </c>
      <c r="F48" s="2">
        <v>0</v>
      </c>
      <c r="G48" s="2">
        <f t="shared" si="4"/>
        <v>0</v>
      </c>
      <c r="H48" s="2">
        <v>3</v>
      </c>
      <c r="I48" s="2">
        <v>0</v>
      </c>
      <c r="J48" s="9" t="s">
        <v>52</v>
      </c>
    </row>
    <row r="49" spans="1:10" x14ac:dyDescent="0.2">
      <c r="A49" s="5" t="s">
        <v>86</v>
      </c>
      <c r="B49" s="10">
        <f t="shared" si="5"/>
        <v>35.5</v>
      </c>
      <c r="C49" s="10">
        <v>-18</v>
      </c>
      <c r="D49" s="5">
        <f t="shared" si="2"/>
        <v>1968</v>
      </c>
      <c r="E49" s="2">
        <v>1</v>
      </c>
      <c r="F49" s="2">
        <v>1</v>
      </c>
      <c r="G49" s="2">
        <f t="shared" si="4"/>
        <v>2</v>
      </c>
      <c r="H49" s="2">
        <v>5</v>
      </c>
      <c r="I49" s="2">
        <v>0</v>
      </c>
      <c r="J49" s="9" t="s">
        <v>53</v>
      </c>
    </row>
    <row r="50" spans="1:10" x14ac:dyDescent="0.2">
      <c r="A50" s="5" t="s">
        <v>86</v>
      </c>
      <c r="B50" s="10">
        <f t="shared" si="5"/>
        <v>36</v>
      </c>
      <c r="C50" s="10">
        <v>-17</v>
      </c>
      <c r="D50" s="5">
        <f t="shared" si="2"/>
        <v>1967</v>
      </c>
      <c r="E50" s="2">
        <v>4</v>
      </c>
      <c r="F50" s="2">
        <v>0</v>
      </c>
      <c r="G50" s="2">
        <f t="shared" si="4"/>
        <v>4</v>
      </c>
      <c r="H50" s="2">
        <v>6</v>
      </c>
      <c r="I50" s="2">
        <v>1</v>
      </c>
      <c r="J50" s="9" t="s">
        <v>54</v>
      </c>
    </row>
    <row r="51" spans="1:10" x14ac:dyDescent="0.2">
      <c r="A51" s="5" t="s">
        <v>86</v>
      </c>
      <c r="B51" s="10">
        <f t="shared" si="5"/>
        <v>36.5</v>
      </c>
      <c r="C51" s="10">
        <v>-16</v>
      </c>
      <c r="D51" s="5">
        <f t="shared" si="2"/>
        <v>1966</v>
      </c>
      <c r="E51" s="2">
        <v>6</v>
      </c>
      <c r="F51" s="2">
        <v>0</v>
      </c>
      <c r="G51" s="2">
        <f t="shared" si="4"/>
        <v>6</v>
      </c>
      <c r="H51" s="2">
        <v>9</v>
      </c>
      <c r="I51" s="2">
        <v>0</v>
      </c>
      <c r="J51" s="9" t="s">
        <v>29</v>
      </c>
    </row>
    <row r="52" spans="1:10" x14ac:dyDescent="0.2">
      <c r="A52" s="5" t="s">
        <v>86</v>
      </c>
      <c r="B52" s="10">
        <f t="shared" si="5"/>
        <v>37</v>
      </c>
      <c r="C52" s="10">
        <v>-15</v>
      </c>
      <c r="D52" s="5">
        <f t="shared" si="2"/>
        <v>1965</v>
      </c>
      <c r="E52" s="2">
        <v>8</v>
      </c>
      <c r="F52" s="2">
        <v>0</v>
      </c>
      <c r="G52" s="2">
        <f t="shared" si="4"/>
        <v>8</v>
      </c>
      <c r="H52" s="2">
        <v>14</v>
      </c>
      <c r="I52" s="2">
        <v>0</v>
      </c>
      <c r="J52" s="9" t="s">
        <v>55</v>
      </c>
    </row>
    <row r="53" spans="1:10" x14ac:dyDescent="0.2">
      <c r="A53" s="5" t="s">
        <v>86</v>
      </c>
      <c r="B53" s="10">
        <f t="shared" si="5"/>
        <v>37.5</v>
      </c>
      <c r="C53" s="10">
        <v>-14</v>
      </c>
      <c r="D53" s="5">
        <f t="shared" si="2"/>
        <v>1964</v>
      </c>
      <c r="E53" s="2">
        <v>1</v>
      </c>
      <c r="F53" s="2">
        <v>0</v>
      </c>
      <c r="G53" s="2">
        <f t="shared" si="4"/>
        <v>1</v>
      </c>
      <c r="H53" s="2">
        <v>17</v>
      </c>
      <c r="I53" s="2">
        <v>0</v>
      </c>
      <c r="J53" s="9" t="s">
        <v>29</v>
      </c>
    </row>
    <row r="54" spans="1:10" x14ac:dyDescent="0.2">
      <c r="A54" s="5" t="s">
        <v>86</v>
      </c>
      <c r="B54" s="10">
        <f t="shared" si="5"/>
        <v>38</v>
      </c>
      <c r="C54" s="10">
        <v>-13</v>
      </c>
      <c r="D54" s="5">
        <f t="shared" si="2"/>
        <v>1963</v>
      </c>
      <c r="E54" s="2">
        <v>2</v>
      </c>
      <c r="F54" s="2">
        <v>0</v>
      </c>
      <c r="G54" s="2">
        <f t="shared" si="4"/>
        <v>2</v>
      </c>
      <c r="H54" s="2">
        <v>10</v>
      </c>
      <c r="I54" s="2">
        <v>0</v>
      </c>
      <c r="J54" s="9" t="s">
        <v>29</v>
      </c>
    </row>
    <row r="55" spans="1:10" x14ac:dyDescent="0.2">
      <c r="A55" s="5" t="s">
        <v>86</v>
      </c>
      <c r="B55" s="10">
        <f t="shared" si="5"/>
        <v>38.5</v>
      </c>
      <c r="C55" s="10">
        <v>-12</v>
      </c>
      <c r="D55" s="5">
        <f t="shared" si="2"/>
        <v>1962</v>
      </c>
      <c r="E55" s="2">
        <v>4</v>
      </c>
      <c r="F55" s="2">
        <v>0</v>
      </c>
      <c r="G55" s="2">
        <f t="shared" si="4"/>
        <v>4</v>
      </c>
      <c r="H55" s="2">
        <v>13</v>
      </c>
      <c r="I55" s="2">
        <v>1</v>
      </c>
      <c r="J55" s="9" t="s">
        <v>56</v>
      </c>
    </row>
    <row r="56" spans="1:10" x14ac:dyDescent="0.2">
      <c r="A56" s="5" t="s">
        <v>86</v>
      </c>
      <c r="B56" s="10">
        <f t="shared" si="5"/>
        <v>39</v>
      </c>
      <c r="C56" s="10">
        <v>-11</v>
      </c>
      <c r="D56" s="5">
        <f t="shared" si="2"/>
        <v>1961</v>
      </c>
      <c r="E56" s="2">
        <v>2</v>
      </c>
      <c r="F56" s="2">
        <v>2</v>
      </c>
      <c r="G56" s="2">
        <f t="shared" si="4"/>
        <v>4</v>
      </c>
      <c r="H56" s="2">
        <v>16</v>
      </c>
      <c r="I56" s="2">
        <v>0</v>
      </c>
      <c r="J56" s="9" t="s">
        <v>29</v>
      </c>
    </row>
    <row r="57" spans="1:10" x14ac:dyDescent="0.2">
      <c r="A57" s="5" t="s">
        <v>86</v>
      </c>
      <c r="B57" s="10">
        <f t="shared" si="5"/>
        <v>39.5</v>
      </c>
      <c r="C57" s="10">
        <v>-9</v>
      </c>
      <c r="D57" s="5">
        <f t="shared" si="2"/>
        <v>1959</v>
      </c>
      <c r="E57" s="2">
        <v>2</v>
      </c>
      <c r="F57" s="2">
        <v>0</v>
      </c>
      <c r="G57" s="2">
        <f t="shared" si="4"/>
        <v>2</v>
      </c>
      <c r="H57" s="2">
        <v>12</v>
      </c>
      <c r="I57" s="2">
        <v>0</v>
      </c>
      <c r="J57" s="9"/>
    </row>
    <row r="58" spans="1:10" x14ac:dyDescent="0.2">
      <c r="A58" s="5" t="s">
        <v>86</v>
      </c>
      <c r="B58" s="10">
        <f t="shared" si="5"/>
        <v>40</v>
      </c>
      <c r="C58" s="10">
        <v>-8</v>
      </c>
      <c r="D58" s="5">
        <f t="shared" si="2"/>
        <v>1958</v>
      </c>
      <c r="E58" s="2">
        <v>7</v>
      </c>
      <c r="F58" s="2">
        <v>0</v>
      </c>
      <c r="G58" s="2">
        <f t="shared" si="4"/>
        <v>7</v>
      </c>
      <c r="H58" s="2">
        <v>22</v>
      </c>
      <c r="I58" s="2">
        <v>0</v>
      </c>
      <c r="J58" s="9" t="s">
        <v>57</v>
      </c>
    </row>
    <row r="59" spans="1:10" x14ac:dyDescent="0.2">
      <c r="A59" s="5" t="s">
        <v>86</v>
      </c>
      <c r="B59" s="10">
        <f t="shared" si="5"/>
        <v>40.5</v>
      </c>
      <c r="C59" s="10">
        <v>-7</v>
      </c>
      <c r="D59" s="5">
        <f t="shared" si="2"/>
        <v>1957</v>
      </c>
      <c r="E59" s="2">
        <v>4</v>
      </c>
      <c r="F59" s="2">
        <v>1</v>
      </c>
      <c r="G59" s="2">
        <f t="shared" si="4"/>
        <v>5</v>
      </c>
      <c r="H59" s="2">
        <v>13</v>
      </c>
      <c r="I59" s="2">
        <v>0</v>
      </c>
      <c r="J59" s="9"/>
    </row>
    <row r="60" spans="1:10" x14ac:dyDescent="0.2">
      <c r="A60" s="5" t="s">
        <v>86</v>
      </c>
      <c r="B60" s="10">
        <f t="shared" si="5"/>
        <v>41</v>
      </c>
      <c r="C60" s="10">
        <v>-6</v>
      </c>
      <c r="D60" s="5">
        <f t="shared" si="2"/>
        <v>1956</v>
      </c>
      <c r="E60" s="2">
        <v>5</v>
      </c>
      <c r="F60" s="2">
        <v>0</v>
      </c>
      <c r="G60" s="2">
        <f t="shared" si="4"/>
        <v>5</v>
      </c>
      <c r="H60" s="2">
        <v>14</v>
      </c>
      <c r="I60" s="2">
        <v>0</v>
      </c>
      <c r="J60" s="9" t="s">
        <v>58</v>
      </c>
    </row>
    <row r="61" spans="1:10" x14ac:dyDescent="0.2">
      <c r="A61" s="5" t="s">
        <v>86</v>
      </c>
      <c r="B61" s="10">
        <f t="shared" si="5"/>
        <v>41.5</v>
      </c>
      <c r="C61" s="10">
        <v>-5</v>
      </c>
      <c r="D61" s="5">
        <f t="shared" si="2"/>
        <v>1955</v>
      </c>
      <c r="E61" s="2">
        <v>2</v>
      </c>
      <c r="F61" s="2">
        <v>0</v>
      </c>
      <c r="G61" s="2">
        <f t="shared" si="4"/>
        <v>2</v>
      </c>
      <c r="H61" s="2">
        <v>4</v>
      </c>
      <c r="I61" s="2">
        <v>0</v>
      </c>
      <c r="J61" s="9"/>
    </row>
    <row r="62" spans="1:10" x14ac:dyDescent="0.2">
      <c r="A62" s="5" t="s">
        <v>86</v>
      </c>
      <c r="B62" s="10">
        <f t="shared" si="5"/>
        <v>42</v>
      </c>
      <c r="C62" s="10">
        <v>-4</v>
      </c>
      <c r="D62" s="5">
        <f t="shared" si="2"/>
        <v>1954</v>
      </c>
      <c r="E62" s="2">
        <v>2</v>
      </c>
      <c r="F62" s="2">
        <v>0</v>
      </c>
      <c r="G62" s="2">
        <f t="shared" si="4"/>
        <v>2</v>
      </c>
      <c r="H62" s="2">
        <v>11</v>
      </c>
      <c r="I62" s="2">
        <v>0</v>
      </c>
      <c r="J62" s="9" t="s">
        <v>29</v>
      </c>
    </row>
    <row r="63" spans="1:10" x14ac:dyDescent="0.2">
      <c r="A63" s="5" t="s">
        <v>86</v>
      </c>
      <c r="B63" s="10">
        <f t="shared" si="5"/>
        <v>42.5</v>
      </c>
      <c r="C63" s="10">
        <v>-3</v>
      </c>
      <c r="D63" s="5">
        <f t="shared" si="2"/>
        <v>1953</v>
      </c>
      <c r="E63" s="2">
        <v>1</v>
      </c>
      <c r="F63" s="2">
        <v>0</v>
      </c>
      <c r="G63" s="2">
        <f t="shared" si="4"/>
        <v>1</v>
      </c>
      <c r="H63" s="2">
        <v>8</v>
      </c>
      <c r="I63" s="2">
        <v>0</v>
      </c>
      <c r="J63" s="9"/>
    </row>
    <row r="64" spans="1:10" x14ac:dyDescent="0.2">
      <c r="A64" s="5" t="s">
        <v>86</v>
      </c>
      <c r="B64" s="10">
        <f t="shared" si="5"/>
        <v>43</v>
      </c>
      <c r="C64" s="10">
        <v>-1</v>
      </c>
      <c r="D64" s="5">
        <f t="shared" si="2"/>
        <v>1951</v>
      </c>
      <c r="E64" s="2">
        <v>6</v>
      </c>
      <c r="F64" s="2">
        <v>0</v>
      </c>
      <c r="G64" s="2">
        <f t="shared" si="4"/>
        <v>6</v>
      </c>
      <c r="H64" s="2">
        <v>7</v>
      </c>
      <c r="I64" s="2">
        <v>0</v>
      </c>
      <c r="J64" s="9" t="s">
        <v>29</v>
      </c>
    </row>
    <row r="65" spans="1:10" x14ac:dyDescent="0.2">
      <c r="A65" s="5" t="s">
        <v>86</v>
      </c>
      <c r="B65" s="10">
        <f t="shared" si="5"/>
        <v>43.5</v>
      </c>
      <c r="C65" s="10">
        <v>3</v>
      </c>
      <c r="D65" s="5">
        <f t="shared" si="2"/>
        <v>1947</v>
      </c>
      <c r="E65" s="2">
        <v>1</v>
      </c>
      <c r="F65" s="2">
        <v>0</v>
      </c>
      <c r="G65" s="2">
        <f t="shared" si="4"/>
        <v>1</v>
      </c>
      <c r="H65" s="2">
        <v>6</v>
      </c>
      <c r="I65" s="2">
        <v>0</v>
      </c>
      <c r="J65" s="9"/>
    </row>
    <row r="66" spans="1:10" x14ac:dyDescent="0.2">
      <c r="A66" s="5" t="s">
        <v>86</v>
      </c>
      <c r="B66" s="10">
        <f t="shared" si="5"/>
        <v>44</v>
      </c>
      <c r="C66" s="10">
        <v>7</v>
      </c>
      <c r="D66" s="5">
        <f t="shared" si="2"/>
        <v>1943</v>
      </c>
      <c r="E66" s="2">
        <v>6</v>
      </c>
      <c r="F66" s="2">
        <v>0</v>
      </c>
      <c r="G66" s="2">
        <f t="shared" si="4"/>
        <v>6</v>
      </c>
      <c r="H66" s="2">
        <v>12</v>
      </c>
      <c r="I66" s="2">
        <v>0</v>
      </c>
      <c r="J66" s="9" t="s">
        <v>29</v>
      </c>
    </row>
    <row r="67" spans="1:10" x14ac:dyDescent="0.2">
      <c r="A67" s="5" t="s">
        <v>86</v>
      </c>
      <c r="B67" s="10">
        <f t="shared" si="5"/>
        <v>44.5</v>
      </c>
      <c r="C67" s="10">
        <v>12</v>
      </c>
      <c r="D67" s="5">
        <f t="shared" si="2"/>
        <v>1938</v>
      </c>
      <c r="E67" s="2">
        <v>4</v>
      </c>
      <c r="F67" s="2">
        <v>0</v>
      </c>
      <c r="G67" s="2">
        <f t="shared" si="4"/>
        <v>4</v>
      </c>
      <c r="H67" s="2">
        <v>2</v>
      </c>
      <c r="I67" s="2">
        <v>0</v>
      </c>
      <c r="J67" s="9"/>
    </row>
    <row r="68" spans="1:10" x14ac:dyDescent="0.2">
      <c r="A68" s="5" t="s">
        <v>86</v>
      </c>
      <c r="B68" s="10">
        <f t="shared" si="5"/>
        <v>45</v>
      </c>
      <c r="C68" s="10">
        <v>16</v>
      </c>
      <c r="D68" s="5">
        <f t="shared" si="2"/>
        <v>1934</v>
      </c>
      <c r="E68" s="2">
        <v>1</v>
      </c>
      <c r="F68" s="2">
        <v>0</v>
      </c>
      <c r="G68" s="2">
        <f t="shared" si="4"/>
        <v>1</v>
      </c>
      <c r="H68" s="2">
        <v>4</v>
      </c>
      <c r="I68" s="2">
        <v>0</v>
      </c>
      <c r="J68" s="9" t="s">
        <v>29</v>
      </c>
    </row>
    <row r="69" spans="1:10" x14ac:dyDescent="0.2">
      <c r="A69" s="5" t="s">
        <v>86</v>
      </c>
      <c r="B69" s="10">
        <f t="shared" si="5"/>
        <v>45.5</v>
      </c>
      <c r="C69" s="10">
        <v>20</v>
      </c>
      <c r="D69" s="5">
        <f t="shared" si="2"/>
        <v>1930</v>
      </c>
      <c r="E69" s="2">
        <v>5</v>
      </c>
      <c r="F69" s="2">
        <v>1</v>
      </c>
      <c r="G69" s="2">
        <f t="shared" si="4"/>
        <v>6</v>
      </c>
      <c r="H69" s="2">
        <v>4</v>
      </c>
      <c r="I69" s="2">
        <v>0</v>
      </c>
      <c r="J69" s="9"/>
    </row>
    <row r="70" spans="1:10" x14ac:dyDescent="0.2">
      <c r="A70" s="5" t="s">
        <v>86</v>
      </c>
      <c r="B70" s="10">
        <f t="shared" si="5"/>
        <v>46</v>
      </c>
      <c r="C70" s="10">
        <v>25</v>
      </c>
      <c r="D70" s="5">
        <f t="shared" ref="D70:D133" si="6">1950 - (C70)</f>
        <v>1925</v>
      </c>
      <c r="E70" s="2">
        <v>4</v>
      </c>
      <c r="F70" s="2">
        <v>0</v>
      </c>
      <c r="G70" s="2">
        <f t="shared" si="4"/>
        <v>4</v>
      </c>
      <c r="H70" s="2">
        <v>7</v>
      </c>
      <c r="I70" s="2">
        <v>0</v>
      </c>
      <c r="J70" s="9" t="s">
        <v>29</v>
      </c>
    </row>
    <row r="71" spans="1:10" x14ac:dyDescent="0.2">
      <c r="A71" s="5" t="s">
        <v>86</v>
      </c>
      <c r="B71" s="10">
        <f t="shared" si="5"/>
        <v>46.5</v>
      </c>
      <c r="C71" s="10">
        <v>29</v>
      </c>
      <c r="D71" s="5">
        <f t="shared" si="6"/>
        <v>1921</v>
      </c>
      <c r="E71" s="2">
        <v>3</v>
      </c>
      <c r="F71" s="2">
        <v>0</v>
      </c>
      <c r="G71" s="2">
        <f t="shared" si="4"/>
        <v>3</v>
      </c>
      <c r="H71" s="2">
        <v>17</v>
      </c>
      <c r="I71" s="2">
        <v>0</v>
      </c>
      <c r="J71" s="9"/>
    </row>
    <row r="72" spans="1:10" x14ac:dyDescent="0.2">
      <c r="A72" s="5" t="s">
        <v>86</v>
      </c>
      <c r="B72" s="10">
        <f t="shared" si="5"/>
        <v>47</v>
      </c>
      <c r="C72" s="10">
        <v>33</v>
      </c>
      <c r="D72" s="5">
        <f t="shared" si="6"/>
        <v>1917</v>
      </c>
      <c r="E72" s="2">
        <v>1</v>
      </c>
      <c r="F72" s="2">
        <v>0</v>
      </c>
      <c r="G72" s="2">
        <f t="shared" si="4"/>
        <v>1</v>
      </c>
      <c r="H72" s="2">
        <v>8</v>
      </c>
      <c r="I72" s="2">
        <v>0</v>
      </c>
      <c r="J72" s="9" t="s">
        <v>29</v>
      </c>
    </row>
    <row r="73" spans="1:10" x14ac:dyDescent="0.2">
      <c r="A73" s="5" t="s">
        <v>86</v>
      </c>
      <c r="B73" s="10">
        <f t="shared" si="5"/>
        <v>47.5</v>
      </c>
      <c r="C73" s="10">
        <v>38</v>
      </c>
      <c r="D73" s="5">
        <f t="shared" si="6"/>
        <v>1912</v>
      </c>
      <c r="E73" s="2">
        <v>0</v>
      </c>
      <c r="F73" s="2">
        <v>0</v>
      </c>
      <c r="G73" s="2">
        <f t="shared" si="4"/>
        <v>0</v>
      </c>
      <c r="H73" s="2">
        <v>2</v>
      </c>
      <c r="I73" s="2">
        <v>0</v>
      </c>
      <c r="J73" s="9"/>
    </row>
    <row r="74" spans="1:10" x14ac:dyDescent="0.2">
      <c r="A74" s="5" t="s">
        <v>86</v>
      </c>
      <c r="B74" s="10">
        <f t="shared" si="5"/>
        <v>48</v>
      </c>
      <c r="C74" s="10">
        <v>42</v>
      </c>
      <c r="D74" s="5">
        <f t="shared" si="6"/>
        <v>1908</v>
      </c>
      <c r="E74" s="2">
        <v>1</v>
      </c>
      <c r="F74" s="2">
        <v>0</v>
      </c>
      <c r="G74" s="2">
        <f t="shared" si="4"/>
        <v>1</v>
      </c>
      <c r="H74" s="2">
        <v>6</v>
      </c>
      <c r="I74" s="2">
        <v>0</v>
      </c>
      <c r="J74" s="9" t="s">
        <v>29</v>
      </c>
    </row>
    <row r="75" spans="1:10" x14ac:dyDescent="0.2">
      <c r="A75" s="5" t="s">
        <v>86</v>
      </c>
      <c r="B75" s="10">
        <f t="shared" si="5"/>
        <v>48.5</v>
      </c>
      <c r="C75" s="10">
        <v>48</v>
      </c>
      <c r="D75" s="5">
        <f t="shared" si="6"/>
        <v>1902</v>
      </c>
      <c r="E75" s="2">
        <v>2</v>
      </c>
      <c r="F75" s="2">
        <v>0</v>
      </c>
      <c r="G75" s="2">
        <f t="shared" si="4"/>
        <v>2</v>
      </c>
      <c r="H75" s="2">
        <v>7</v>
      </c>
      <c r="I75" s="2">
        <v>0</v>
      </c>
      <c r="J75" s="9"/>
    </row>
    <row r="76" spans="1:10" x14ac:dyDescent="0.2">
      <c r="A76" s="5" t="s">
        <v>86</v>
      </c>
      <c r="B76" s="10">
        <f t="shared" si="5"/>
        <v>49</v>
      </c>
      <c r="C76" s="2">
        <v>53</v>
      </c>
      <c r="D76" s="5">
        <f t="shared" si="6"/>
        <v>1897</v>
      </c>
      <c r="E76" s="2">
        <v>3</v>
      </c>
      <c r="F76" s="2">
        <v>0</v>
      </c>
      <c r="G76" s="2">
        <f t="shared" si="4"/>
        <v>3</v>
      </c>
      <c r="H76" s="2">
        <v>5</v>
      </c>
      <c r="I76" s="2">
        <v>0</v>
      </c>
      <c r="J76" s="9" t="s">
        <v>29</v>
      </c>
    </row>
    <row r="77" spans="1:10" x14ac:dyDescent="0.2">
      <c r="A77" s="5" t="s">
        <v>86</v>
      </c>
      <c r="B77" s="10">
        <f t="shared" si="5"/>
        <v>49.5</v>
      </c>
      <c r="C77" s="2">
        <v>59</v>
      </c>
      <c r="D77" s="5">
        <f t="shared" si="6"/>
        <v>1891</v>
      </c>
      <c r="E77" s="2">
        <v>0</v>
      </c>
      <c r="F77" s="2">
        <v>0</v>
      </c>
      <c r="G77" s="2">
        <f t="shared" si="4"/>
        <v>0</v>
      </c>
      <c r="H77" s="2">
        <v>4</v>
      </c>
      <c r="I77" s="2">
        <v>0</v>
      </c>
      <c r="J77" s="9"/>
    </row>
    <row r="78" spans="1:10" x14ac:dyDescent="0.2">
      <c r="A78" s="5" t="s">
        <v>86</v>
      </c>
      <c r="B78" s="10">
        <f t="shared" si="5"/>
        <v>50</v>
      </c>
      <c r="C78" s="2">
        <v>65</v>
      </c>
      <c r="D78" s="5">
        <f t="shared" si="6"/>
        <v>1885</v>
      </c>
      <c r="E78" s="2">
        <v>2</v>
      </c>
      <c r="F78" s="2">
        <v>1</v>
      </c>
      <c r="G78" s="2">
        <f t="shared" si="4"/>
        <v>3</v>
      </c>
      <c r="H78" s="2">
        <v>12</v>
      </c>
      <c r="I78" s="2">
        <v>0</v>
      </c>
      <c r="J78" s="9" t="s">
        <v>29</v>
      </c>
    </row>
    <row r="79" spans="1:10" x14ac:dyDescent="0.2">
      <c r="A79" s="5" t="s">
        <v>86</v>
      </c>
      <c r="B79" s="10">
        <f t="shared" si="5"/>
        <v>50.5</v>
      </c>
      <c r="C79" s="10">
        <v>70</v>
      </c>
      <c r="D79" s="5">
        <f t="shared" si="6"/>
        <v>1880</v>
      </c>
      <c r="E79" s="2">
        <v>5</v>
      </c>
      <c r="F79" s="2">
        <v>0</v>
      </c>
      <c r="G79" s="2">
        <f t="shared" si="4"/>
        <v>5</v>
      </c>
      <c r="H79" s="2">
        <v>3</v>
      </c>
      <c r="I79" s="2">
        <v>0</v>
      </c>
      <c r="J79" s="9"/>
    </row>
    <row r="80" spans="1:10" x14ac:dyDescent="0.2">
      <c r="A80" s="5" t="s">
        <v>86</v>
      </c>
      <c r="B80" s="10">
        <f>B79+0.5</f>
        <v>51</v>
      </c>
      <c r="C80" s="2">
        <v>76</v>
      </c>
      <c r="D80" s="5">
        <f t="shared" si="6"/>
        <v>1874</v>
      </c>
      <c r="E80" s="2">
        <v>5</v>
      </c>
      <c r="F80" s="2">
        <v>0</v>
      </c>
      <c r="G80" s="2">
        <f t="shared" si="4"/>
        <v>5</v>
      </c>
      <c r="H80" s="2">
        <v>8</v>
      </c>
      <c r="I80" s="2">
        <v>0</v>
      </c>
      <c r="J80" s="9" t="s">
        <v>29</v>
      </c>
    </row>
    <row r="81" spans="1:10" x14ac:dyDescent="0.2">
      <c r="A81" s="5" t="s">
        <v>86</v>
      </c>
      <c r="B81" s="2">
        <v>52</v>
      </c>
      <c r="C81" s="2">
        <v>87</v>
      </c>
      <c r="D81" s="5">
        <f t="shared" si="6"/>
        <v>1863</v>
      </c>
      <c r="E81" s="2">
        <v>0</v>
      </c>
      <c r="F81" s="2">
        <v>0</v>
      </c>
      <c r="G81" s="2">
        <f t="shared" si="4"/>
        <v>0</v>
      </c>
      <c r="H81" s="2">
        <v>9</v>
      </c>
      <c r="I81" s="2">
        <v>0</v>
      </c>
      <c r="J81" s="9" t="s">
        <v>29</v>
      </c>
    </row>
    <row r="82" spans="1:10" x14ac:dyDescent="0.2">
      <c r="A82" s="5" t="s">
        <v>86</v>
      </c>
      <c r="B82" s="2">
        <v>53</v>
      </c>
      <c r="C82" s="2">
        <v>99</v>
      </c>
      <c r="D82" s="5">
        <f t="shared" si="6"/>
        <v>1851</v>
      </c>
      <c r="E82" s="2">
        <v>7</v>
      </c>
      <c r="F82" s="2">
        <v>1</v>
      </c>
      <c r="G82" s="2">
        <f t="shared" si="4"/>
        <v>8</v>
      </c>
      <c r="H82" s="2">
        <v>10</v>
      </c>
      <c r="I82" s="2">
        <v>0</v>
      </c>
      <c r="J82" s="9" t="s">
        <v>29</v>
      </c>
    </row>
    <row r="83" spans="1:10" x14ac:dyDescent="0.2">
      <c r="A83" s="5" t="s">
        <v>86</v>
      </c>
      <c r="B83" s="2">
        <v>53.5</v>
      </c>
      <c r="C83" s="2">
        <v>104</v>
      </c>
      <c r="D83" s="5">
        <f t="shared" si="6"/>
        <v>1846</v>
      </c>
      <c r="E83" s="2">
        <v>4</v>
      </c>
      <c r="F83" s="2">
        <v>0</v>
      </c>
      <c r="G83" s="2">
        <f t="shared" ref="G83:G152" si="7">E83+F83</f>
        <v>4</v>
      </c>
      <c r="H83" s="2">
        <v>8</v>
      </c>
      <c r="I83" s="2">
        <v>0</v>
      </c>
      <c r="J83" s="9" t="s">
        <v>29</v>
      </c>
    </row>
    <row r="84" spans="1:10" x14ac:dyDescent="0.2">
      <c r="A84" s="5" t="s">
        <v>86</v>
      </c>
      <c r="B84" s="10">
        <v>54</v>
      </c>
      <c r="C84" s="2">
        <v>110</v>
      </c>
      <c r="D84" s="5">
        <f t="shared" si="6"/>
        <v>1840</v>
      </c>
      <c r="E84" s="2">
        <v>5</v>
      </c>
      <c r="F84" s="2">
        <v>0</v>
      </c>
      <c r="G84" s="2">
        <f t="shared" si="7"/>
        <v>5</v>
      </c>
      <c r="H84" s="2">
        <v>11</v>
      </c>
      <c r="I84" s="2">
        <v>0</v>
      </c>
      <c r="J84" s="9" t="s">
        <v>29</v>
      </c>
    </row>
    <row r="85" spans="1:10" x14ac:dyDescent="0.2">
      <c r="A85" s="5" t="s">
        <v>86</v>
      </c>
      <c r="B85" s="2">
        <f>B84+1</f>
        <v>55</v>
      </c>
      <c r="C85" s="2">
        <v>121</v>
      </c>
      <c r="D85" s="5">
        <f t="shared" si="6"/>
        <v>1829</v>
      </c>
      <c r="E85" s="2">
        <v>1</v>
      </c>
      <c r="F85" s="2">
        <v>2</v>
      </c>
      <c r="G85" s="2">
        <f t="shared" si="7"/>
        <v>3</v>
      </c>
      <c r="H85" s="2">
        <v>3</v>
      </c>
      <c r="I85" s="2">
        <v>0</v>
      </c>
      <c r="J85" s="9" t="s">
        <v>59</v>
      </c>
    </row>
    <row r="86" spans="1:10" x14ac:dyDescent="0.2">
      <c r="A86" s="5" t="s">
        <v>86</v>
      </c>
      <c r="B86" s="2">
        <f t="shared" ref="B86:B149" si="8">B85+1</f>
        <v>56</v>
      </c>
      <c r="C86" s="2">
        <v>132</v>
      </c>
      <c r="D86" s="5">
        <f t="shared" si="6"/>
        <v>1818</v>
      </c>
      <c r="E86" s="2">
        <v>5</v>
      </c>
      <c r="F86" s="2">
        <v>1</v>
      </c>
      <c r="G86" s="2">
        <f t="shared" si="7"/>
        <v>6</v>
      </c>
      <c r="H86" s="2">
        <v>8</v>
      </c>
      <c r="I86" s="2">
        <v>0</v>
      </c>
      <c r="J86" s="9" t="s">
        <v>29</v>
      </c>
    </row>
    <row r="87" spans="1:10" x14ac:dyDescent="0.2">
      <c r="A87" s="5" t="s">
        <v>86</v>
      </c>
      <c r="B87" s="2">
        <f t="shared" si="8"/>
        <v>57</v>
      </c>
      <c r="C87" s="2">
        <v>144</v>
      </c>
      <c r="D87" s="5">
        <f t="shared" si="6"/>
        <v>1806</v>
      </c>
      <c r="E87" s="2">
        <v>3</v>
      </c>
      <c r="F87" s="2">
        <v>1</v>
      </c>
      <c r="G87" s="2">
        <f t="shared" si="7"/>
        <v>4</v>
      </c>
      <c r="H87" s="2">
        <v>6</v>
      </c>
      <c r="I87" s="2">
        <v>0</v>
      </c>
      <c r="J87" s="9" t="s">
        <v>29</v>
      </c>
    </row>
    <row r="88" spans="1:10" x14ac:dyDescent="0.2">
      <c r="A88" s="5" t="s">
        <v>86</v>
      </c>
      <c r="B88" s="2">
        <f t="shared" si="8"/>
        <v>58</v>
      </c>
      <c r="C88" s="2">
        <v>155</v>
      </c>
      <c r="D88" s="5">
        <f t="shared" si="6"/>
        <v>1795</v>
      </c>
      <c r="E88" s="2">
        <v>7</v>
      </c>
      <c r="F88" s="2">
        <v>0</v>
      </c>
      <c r="G88" s="2">
        <f t="shared" si="7"/>
        <v>7</v>
      </c>
      <c r="H88" s="2">
        <v>2</v>
      </c>
      <c r="I88" s="2">
        <v>0</v>
      </c>
      <c r="J88" s="9" t="s">
        <v>29</v>
      </c>
    </row>
    <row r="89" spans="1:10" x14ac:dyDescent="0.2">
      <c r="A89" s="5" t="s">
        <v>86</v>
      </c>
      <c r="B89" s="2">
        <f t="shared" si="8"/>
        <v>59</v>
      </c>
      <c r="C89" s="2">
        <v>166</v>
      </c>
      <c r="D89" s="5">
        <f t="shared" si="6"/>
        <v>1784</v>
      </c>
      <c r="E89" s="2">
        <v>2</v>
      </c>
      <c r="F89" s="2">
        <v>0</v>
      </c>
      <c r="G89" s="2">
        <f t="shared" si="7"/>
        <v>2</v>
      </c>
      <c r="H89" s="2">
        <v>1</v>
      </c>
      <c r="I89" s="2">
        <v>0</v>
      </c>
      <c r="J89" s="9" t="s">
        <v>29</v>
      </c>
    </row>
    <row r="90" spans="1:10" x14ac:dyDescent="0.2">
      <c r="A90" s="5" t="s">
        <v>86</v>
      </c>
      <c r="B90" s="2">
        <f t="shared" si="8"/>
        <v>60</v>
      </c>
      <c r="C90" s="2">
        <v>178</v>
      </c>
      <c r="D90" s="5">
        <f t="shared" si="6"/>
        <v>1772</v>
      </c>
      <c r="E90" s="2">
        <v>4</v>
      </c>
      <c r="F90" s="2">
        <v>1</v>
      </c>
      <c r="G90" s="2">
        <f t="shared" si="7"/>
        <v>5</v>
      </c>
      <c r="H90" s="2">
        <v>4</v>
      </c>
      <c r="I90" s="2">
        <v>0</v>
      </c>
      <c r="J90" s="9" t="s">
        <v>29</v>
      </c>
    </row>
    <row r="91" spans="1:10" x14ac:dyDescent="0.2">
      <c r="A91" s="5" t="s">
        <v>86</v>
      </c>
      <c r="B91" s="2">
        <f t="shared" si="8"/>
        <v>61</v>
      </c>
      <c r="C91" s="2">
        <v>189</v>
      </c>
      <c r="D91" s="5">
        <f t="shared" si="6"/>
        <v>1761</v>
      </c>
      <c r="E91" s="2">
        <v>15</v>
      </c>
      <c r="F91" s="2">
        <v>0</v>
      </c>
      <c r="G91" s="2">
        <f t="shared" si="7"/>
        <v>15</v>
      </c>
      <c r="H91" s="2">
        <v>6</v>
      </c>
      <c r="I91" s="2">
        <v>0</v>
      </c>
      <c r="J91" s="9" t="s">
        <v>29</v>
      </c>
    </row>
    <row r="92" spans="1:10" x14ac:dyDescent="0.2">
      <c r="A92" s="5" t="s">
        <v>86</v>
      </c>
      <c r="B92" s="2">
        <f t="shared" si="8"/>
        <v>62</v>
      </c>
      <c r="C92" s="2">
        <v>201</v>
      </c>
      <c r="D92" s="5">
        <f t="shared" si="6"/>
        <v>1749</v>
      </c>
      <c r="E92" s="2">
        <v>25</v>
      </c>
      <c r="F92" s="2">
        <v>7</v>
      </c>
      <c r="G92" s="2">
        <f t="shared" si="7"/>
        <v>32</v>
      </c>
      <c r="H92" s="2">
        <v>6</v>
      </c>
      <c r="I92" s="2">
        <v>0</v>
      </c>
      <c r="J92" s="9" t="s">
        <v>29</v>
      </c>
    </row>
    <row r="93" spans="1:10" x14ac:dyDescent="0.2">
      <c r="A93" s="5" t="s">
        <v>86</v>
      </c>
      <c r="B93" s="2">
        <f t="shared" si="8"/>
        <v>63</v>
      </c>
      <c r="C93" s="2">
        <v>213</v>
      </c>
      <c r="D93" s="5">
        <f t="shared" si="6"/>
        <v>1737</v>
      </c>
      <c r="E93" s="2">
        <v>10</v>
      </c>
      <c r="F93" s="2">
        <v>3</v>
      </c>
      <c r="G93" s="2">
        <f t="shared" si="7"/>
        <v>13</v>
      </c>
      <c r="H93" s="2">
        <v>11</v>
      </c>
      <c r="I93" s="2">
        <v>0</v>
      </c>
      <c r="J93" s="9" t="s">
        <v>29</v>
      </c>
    </row>
    <row r="94" spans="1:10" x14ac:dyDescent="0.2">
      <c r="A94" s="5" t="s">
        <v>86</v>
      </c>
      <c r="B94" s="2">
        <f t="shared" si="8"/>
        <v>64</v>
      </c>
      <c r="C94" s="2">
        <v>224</v>
      </c>
      <c r="D94" s="5">
        <f t="shared" si="6"/>
        <v>1726</v>
      </c>
      <c r="E94" s="2">
        <v>21</v>
      </c>
      <c r="F94" s="2">
        <v>3</v>
      </c>
      <c r="G94" s="2">
        <f t="shared" si="7"/>
        <v>24</v>
      </c>
      <c r="H94" s="2">
        <v>16</v>
      </c>
      <c r="I94" s="2">
        <v>0</v>
      </c>
      <c r="J94" s="9" t="s">
        <v>60</v>
      </c>
    </row>
    <row r="95" spans="1:10" x14ac:dyDescent="0.2">
      <c r="A95" s="5" t="s">
        <v>86</v>
      </c>
      <c r="B95" s="2">
        <f t="shared" si="8"/>
        <v>65</v>
      </c>
      <c r="C95" s="2">
        <v>235</v>
      </c>
      <c r="D95" s="5">
        <f t="shared" si="6"/>
        <v>1715</v>
      </c>
      <c r="E95" s="2">
        <v>20</v>
      </c>
      <c r="F95" s="2">
        <v>0</v>
      </c>
      <c r="G95" s="2">
        <f t="shared" si="7"/>
        <v>20</v>
      </c>
      <c r="H95" s="2">
        <v>14</v>
      </c>
      <c r="I95" s="2">
        <v>0</v>
      </c>
      <c r="J95" s="9" t="s">
        <v>29</v>
      </c>
    </row>
    <row r="96" spans="1:10" x14ac:dyDescent="0.2">
      <c r="A96" s="5" t="s">
        <v>86</v>
      </c>
      <c r="B96" s="2">
        <f t="shared" si="8"/>
        <v>66</v>
      </c>
      <c r="C96" s="2">
        <v>245</v>
      </c>
      <c r="D96" s="5">
        <f t="shared" si="6"/>
        <v>1705</v>
      </c>
      <c r="E96" s="2">
        <v>8</v>
      </c>
      <c r="F96" s="2">
        <v>0</v>
      </c>
      <c r="G96" s="2">
        <f t="shared" si="7"/>
        <v>8</v>
      </c>
      <c r="H96" s="2">
        <v>8</v>
      </c>
      <c r="I96" s="2">
        <v>0</v>
      </c>
      <c r="J96" s="9" t="s">
        <v>29</v>
      </c>
    </row>
    <row r="97" spans="1:10" x14ac:dyDescent="0.2">
      <c r="A97" s="5" t="s">
        <v>86</v>
      </c>
      <c r="B97" s="2">
        <f t="shared" si="8"/>
        <v>67</v>
      </c>
      <c r="C97" s="2">
        <v>256</v>
      </c>
      <c r="D97" s="5">
        <f t="shared" si="6"/>
        <v>1694</v>
      </c>
      <c r="E97" s="2">
        <v>8</v>
      </c>
      <c r="F97" s="2">
        <v>1</v>
      </c>
      <c r="G97" s="2">
        <f t="shared" si="7"/>
        <v>9</v>
      </c>
      <c r="H97" s="2">
        <v>4</v>
      </c>
      <c r="I97" s="2">
        <v>0</v>
      </c>
      <c r="J97" s="9" t="s">
        <v>29</v>
      </c>
    </row>
    <row r="98" spans="1:10" x14ac:dyDescent="0.2">
      <c r="A98" s="5" t="s">
        <v>86</v>
      </c>
      <c r="B98" s="2">
        <f t="shared" si="8"/>
        <v>68</v>
      </c>
      <c r="C98" s="2">
        <v>267</v>
      </c>
      <c r="D98" s="5">
        <f t="shared" si="6"/>
        <v>1683</v>
      </c>
      <c r="E98" s="2">
        <v>2</v>
      </c>
      <c r="F98" s="2">
        <v>1</v>
      </c>
      <c r="G98" s="2">
        <f t="shared" si="7"/>
        <v>3</v>
      </c>
      <c r="H98" s="2">
        <v>3</v>
      </c>
      <c r="I98" s="2">
        <v>0</v>
      </c>
      <c r="J98" s="9" t="s">
        <v>29</v>
      </c>
    </row>
    <row r="99" spans="1:10" x14ac:dyDescent="0.2">
      <c r="A99" s="5" t="s">
        <v>86</v>
      </c>
      <c r="B99" s="2">
        <f t="shared" si="8"/>
        <v>69</v>
      </c>
      <c r="C99" s="2">
        <v>279</v>
      </c>
      <c r="D99" s="5">
        <f t="shared" si="6"/>
        <v>1671</v>
      </c>
      <c r="E99" s="2">
        <v>4</v>
      </c>
      <c r="F99" s="2">
        <v>0</v>
      </c>
      <c r="G99" s="2">
        <f t="shared" si="7"/>
        <v>4</v>
      </c>
      <c r="H99" s="2">
        <v>2</v>
      </c>
      <c r="I99" s="2">
        <v>0</v>
      </c>
      <c r="J99" s="9" t="s">
        <v>29</v>
      </c>
    </row>
    <row r="100" spans="1:10" x14ac:dyDescent="0.2">
      <c r="A100" s="5" t="s">
        <v>86</v>
      </c>
      <c r="B100" s="2">
        <f t="shared" si="8"/>
        <v>70</v>
      </c>
      <c r="C100" s="2">
        <v>290</v>
      </c>
      <c r="D100" s="5">
        <f t="shared" si="6"/>
        <v>1660</v>
      </c>
      <c r="E100" s="2">
        <v>11</v>
      </c>
      <c r="F100" s="2">
        <v>1</v>
      </c>
      <c r="G100" s="2">
        <f t="shared" si="7"/>
        <v>12</v>
      </c>
      <c r="H100" s="2">
        <v>6</v>
      </c>
      <c r="I100" s="2">
        <v>0</v>
      </c>
      <c r="J100" s="9" t="s">
        <v>29</v>
      </c>
    </row>
    <row r="101" spans="1:10" x14ac:dyDescent="0.2">
      <c r="A101" s="5" t="s">
        <v>86</v>
      </c>
      <c r="B101" s="2">
        <f t="shared" si="8"/>
        <v>71</v>
      </c>
      <c r="C101" s="2">
        <v>302</v>
      </c>
      <c r="D101" s="5">
        <f t="shared" si="6"/>
        <v>1648</v>
      </c>
      <c r="E101" s="2">
        <v>8</v>
      </c>
      <c r="F101" s="2">
        <v>2</v>
      </c>
      <c r="G101" s="2">
        <f t="shared" si="7"/>
        <v>10</v>
      </c>
      <c r="H101" s="2">
        <v>2</v>
      </c>
      <c r="I101" s="2">
        <v>0</v>
      </c>
      <c r="J101" s="9" t="s">
        <v>29</v>
      </c>
    </row>
    <row r="102" spans="1:10" x14ac:dyDescent="0.2">
      <c r="A102" s="5" t="s">
        <v>86</v>
      </c>
      <c r="B102" s="2">
        <f t="shared" si="8"/>
        <v>72</v>
      </c>
      <c r="C102" s="2">
        <v>313</v>
      </c>
      <c r="D102" s="5">
        <f t="shared" si="6"/>
        <v>1637</v>
      </c>
      <c r="E102" s="2">
        <v>6</v>
      </c>
      <c r="F102" s="2">
        <v>0</v>
      </c>
      <c r="G102" s="2">
        <f t="shared" si="7"/>
        <v>6</v>
      </c>
      <c r="H102" s="2">
        <v>3</v>
      </c>
      <c r="I102" s="2">
        <v>0</v>
      </c>
      <c r="J102" s="9" t="s">
        <v>29</v>
      </c>
    </row>
    <row r="103" spans="1:10" x14ac:dyDescent="0.2">
      <c r="A103" s="5" t="s">
        <v>86</v>
      </c>
      <c r="B103" s="2">
        <f t="shared" si="8"/>
        <v>73</v>
      </c>
      <c r="C103" s="2">
        <v>324</v>
      </c>
      <c r="D103" s="5">
        <f t="shared" si="6"/>
        <v>1626</v>
      </c>
      <c r="E103" s="2">
        <v>3</v>
      </c>
      <c r="F103" s="2">
        <v>0</v>
      </c>
      <c r="G103" s="2">
        <f t="shared" si="7"/>
        <v>3</v>
      </c>
      <c r="H103" s="2">
        <v>5</v>
      </c>
      <c r="I103" s="2">
        <v>0</v>
      </c>
      <c r="J103" s="9" t="s">
        <v>29</v>
      </c>
    </row>
    <row r="104" spans="1:10" x14ac:dyDescent="0.2">
      <c r="A104" s="5" t="s">
        <v>86</v>
      </c>
      <c r="B104" s="2">
        <f t="shared" si="8"/>
        <v>74</v>
      </c>
      <c r="C104" s="2">
        <v>335</v>
      </c>
      <c r="D104" s="5">
        <f t="shared" si="6"/>
        <v>1615</v>
      </c>
      <c r="E104" s="2">
        <v>4</v>
      </c>
      <c r="F104" s="2">
        <v>0</v>
      </c>
      <c r="G104" s="2">
        <f t="shared" si="7"/>
        <v>4</v>
      </c>
      <c r="H104" s="2">
        <v>5</v>
      </c>
      <c r="I104" s="2">
        <v>0</v>
      </c>
      <c r="J104" s="9" t="s">
        <v>29</v>
      </c>
    </row>
    <row r="105" spans="1:10" x14ac:dyDescent="0.2">
      <c r="A105" s="5" t="s">
        <v>86</v>
      </c>
      <c r="B105" s="2">
        <f t="shared" si="8"/>
        <v>75</v>
      </c>
      <c r="C105" s="2">
        <v>346</v>
      </c>
      <c r="D105" s="5">
        <f t="shared" si="6"/>
        <v>1604</v>
      </c>
      <c r="E105" s="2">
        <v>7</v>
      </c>
      <c r="F105" s="2">
        <v>1</v>
      </c>
      <c r="G105" s="2">
        <f t="shared" si="7"/>
        <v>8</v>
      </c>
      <c r="H105" s="2">
        <v>6</v>
      </c>
      <c r="I105" s="2">
        <v>0</v>
      </c>
      <c r="J105" s="9" t="s">
        <v>29</v>
      </c>
    </row>
    <row r="106" spans="1:10" x14ac:dyDescent="0.2">
      <c r="A106" s="5" t="s">
        <v>86</v>
      </c>
      <c r="B106" s="2">
        <f t="shared" si="8"/>
        <v>76</v>
      </c>
      <c r="C106" s="2">
        <v>357</v>
      </c>
      <c r="D106" s="5">
        <f t="shared" si="6"/>
        <v>1593</v>
      </c>
      <c r="E106" s="2">
        <v>3</v>
      </c>
      <c r="F106" s="2">
        <v>0</v>
      </c>
      <c r="G106" s="2">
        <f t="shared" si="7"/>
        <v>3</v>
      </c>
      <c r="H106" s="2">
        <v>1</v>
      </c>
      <c r="I106" s="2">
        <v>0</v>
      </c>
      <c r="J106" s="9" t="s">
        <v>29</v>
      </c>
    </row>
    <row r="107" spans="1:10" x14ac:dyDescent="0.2">
      <c r="A107" s="5" t="s">
        <v>86</v>
      </c>
      <c r="B107" s="2">
        <f t="shared" si="8"/>
        <v>77</v>
      </c>
      <c r="C107" s="2">
        <v>368</v>
      </c>
      <c r="D107" s="5">
        <f t="shared" si="6"/>
        <v>1582</v>
      </c>
      <c r="E107" s="2">
        <v>5</v>
      </c>
      <c r="F107" s="2">
        <v>0</v>
      </c>
      <c r="G107" s="2">
        <f t="shared" si="7"/>
        <v>5</v>
      </c>
      <c r="H107" s="2">
        <v>0</v>
      </c>
      <c r="I107" s="2">
        <v>0</v>
      </c>
      <c r="J107" s="9" t="s">
        <v>61</v>
      </c>
    </row>
    <row r="108" spans="1:10" x14ac:dyDescent="0.2">
      <c r="A108" s="5" t="s">
        <v>86</v>
      </c>
      <c r="B108" s="2">
        <f t="shared" si="8"/>
        <v>78</v>
      </c>
      <c r="C108" s="2">
        <v>379</v>
      </c>
      <c r="D108" s="5">
        <f t="shared" si="6"/>
        <v>1571</v>
      </c>
      <c r="E108" s="2">
        <v>12</v>
      </c>
      <c r="F108" s="2">
        <v>1</v>
      </c>
      <c r="G108" s="2">
        <f t="shared" si="7"/>
        <v>13</v>
      </c>
      <c r="H108" s="2">
        <v>6</v>
      </c>
      <c r="I108" s="2">
        <v>0</v>
      </c>
      <c r="J108" s="9" t="s">
        <v>29</v>
      </c>
    </row>
    <row r="109" spans="1:10" x14ac:dyDescent="0.2">
      <c r="A109" s="5" t="s">
        <v>86</v>
      </c>
      <c r="B109" s="2">
        <f t="shared" si="8"/>
        <v>79</v>
      </c>
      <c r="C109" s="2">
        <v>388</v>
      </c>
      <c r="D109" s="5">
        <f t="shared" si="6"/>
        <v>1562</v>
      </c>
      <c r="E109" s="2">
        <v>6</v>
      </c>
      <c r="F109" s="2">
        <v>1</v>
      </c>
      <c r="G109" s="2">
        <f t="shared" si="7"/>
        <v>7</v>
      </c>
      <c r="H109" s="2">
        <v>4</v>
      </c>
      <c r="I109" s="2">
        <v>0</v>
      </c>
      <c r="J109" s="9" t="s">
        <v>29</v>
      </c>
    </row>
    <row r="110" spans="1:10" x14ac:dyDescent="0.2">
      <c r="A110" s="5" t="s">
        <v>86</v>
      </c>
      <c r="B110" s="2">
        <f t="shared" si="8"/>
        <v>80</v>
      </c>
      <c r="C110" s="2">
        <v>397</v>
      </c>
      <c r="D110" s="5">
        <f t="shared" si="6"/>
        <v>1553</v>
      </c>
      <c r="E110" s="2">
        <v>5</v>
      </c>
      <c r="F110" s="2">
        <v>0</v>
      </c>
      <c r="G110" s="2">
        <f t="shared" si="7"/>
        <v>5</v>
      </c>
      <c r="H110" s="2">
        <v>6</v>
      </c>
      <c r="I110" s="2">
        <v>0</v>
      </c>
      <c r="J110" s="9" t="s">
        <v>29</v>
      </c>
    </row>
    <row r="111" spans="1:10" x14ac:dyDescent="0.2">
      <c r="A111" s="5" t="s">
        <v>86</v>
      </c>
      <c r="B111" s="2">
        <f t="shared" si="8"/>
        <v>81</v>
      </c>
      <c r="C111" s="2">
        <v>406</v>
      </c>
      <c r="D111" s="5">
        <f t="shared" si="6"/>
        <v>1544</v>
      </c>
      <c r="E111" s="2">
        <v>1</v>
      </c>
      <c r="F111" s="2">
        <v>1</v>
      </c>
      <c r="G111" s="2">
        <f t="shared" si="7"/>
        <v>2</v>
      </c>
      <c r="H111" s="2">
        <v>4</v>
      </c>
      <c r="I111" s="2">
        <v>0</v>
      </c>
      <c r="J111" s="9" t="s">
        <v>62</v>
      </c>
    </row>
    <row r="112" spans="1:10" x14ac:dyDescent="0.2">
      <c r="A112" s="5" t="s">
        <v>86</v>
      </c>
      <c r="B112" s="2">
        <f t="shared" si="8"/>
        <v>82</v>
      </c>
      <c r="C112" s="2">
        <v>415</v>
      </c>
      <c r="D112" s="5">
        <f t="shared" si="6"/>
        <v>1535</v>
      </c>
      <c r="E112" s="2">
        <v>1</v>
      </c>
      <c r="F112" s="2">
        <v>0</v>
      </c>
      <c r="G112" s="2">
        <f t="shared" si="7"/>
        <v>1</v>
      </c>
      <c r="H112" s="2">
        <v>6</v>
      </c>
      <c r="I112" s="2">
        <v>0</v>
      </c>
      <c r="J112" s="9" t="s">
        <v>29</v>
      </c>
    </row>
    <row r="113" spans="1:10" x14ac:dyDescent="0.2">
      <c r="A113" s="5" t="s">
        <v>86</v>
      </c>
      <c r="B113" s="2">
        <f t="shared" si="8"/>
        <v>83</v>
      </c>
      <c r="C113" s="2">
        <v>424</v>
      </c>
      <c r="D113" s="5">
        <f t="shared" si="6"/>
        <v>1526</v>
      </c>
      <c r="E113" s="2">
        <v>6</v>
      </c>
      <c r="F113" s="2">
        <v>0</v>
      </c>
      <c r="G113" s="2">
        <f t="shared" si="7"/>
        <v>6</v>
      </c>
      <c r="H113" s="2">
        <v>6</v>
      </c>
      <c r="I113" s="2">
        <v>0</v>
      </c>
      <c r="J113" s="9" t="s">
        <v>29</v>
      </c>
    </row>
    <row r="114" spans="1:10" x14ac:dyDescent="0.2">
      <c r="A114" s="5" t="s">
        <v>86</v>
      </c>
      <c r="B114" s="2">
        <f t="shared" si="8"/>
        <v>84</v>
      </c>
      <c r="C114" s="2">
        <v>433</v>
      </c>
      <c r="D114" s="5">
        <f t="shared" si="6"/>
        <v>1517</v>
      </c>
      <c r="E114" s="2">
        <v>4</v>
      </c>
      <c r="F114" s="2">
        <v>1</v>
      </c>
      <c r="G114" s="2">
        <f t="shared" si="7"/>
        <v>5</v>
      </c>
      <c r="H114" s="2">
        <v>3</v>
      </c>
      <c r="I114" s="2">
        <v>0</v>
      </c>
      <c r="J114" s="9" t="s">
        <v>29</v>
      </c>
    </row>
    <row r="115" spans="1:10" x14ac:dyDescent="0.2">
      <c r="A115" s="5" t="s">
        <v>86</v>
      </c>
      <c r="B115" s="2">
        <f t="shared" si="8"/>
        <v>85</v>
      </c>
      <c r="C115" s="2">
        <v>442</v>
      </c>
      <c r="D115" s="5">
        <f t="shared" si="6"/>
        <v>1508</v>
      </c>
      <c r="E115" s="2">
        <v>4</v>
      </c>
      <c r="F115" s="2">
        <v>0</v>
      </c>
      <c r="G115" s="2">
        <f t="shared" si="7"/>
        <v>4</v>
      </c>
      <c r="H115" s="2">
        <v>3</v>
      </c>
      <c r="I115" s="2">
        <v>0</v>
      </c>
      <c r="J115" s="9" t="s">
        <v>29</v>
      </c>
    </row>
    <row r="116" spans="1:10" x14ac:dyDescent="0.2">
      <c r="A116" s="5" t="s">
        <v>86</v>
      </c>
      <c r="B116" s="2">
        <f t="shared" si="8"/>
        <v>86</v>
      </c>
      <c r="C116" s="2">
        <v>451</v>
      </c>
      <c r="D116" s="5">
        <f t="shared" si="6"/>
        <v>1499</v>
      </c>
      <c r="E116" s="2">
        <v>3</v>
      </c>
      <c r="F116" s="2">
        <v>1</v>
      </c>
      <c r="G116" s="2">
        <f t="shared" si="7"/>
        <v>4</v>
      </c>
      <c r="H116" s="2">
        <v>5</v>
      </c>
      <c r="I116" s="2">
        <v>0</v>
      </c>
      <c r="J116" s="9" t="s">
        <v>29</v>
      </c>
    </row>
    <row r="117" spans="1:10" x14ac:dyDescent="0.2">
      <c r="A117" s="5" t="s">
        <v>86</v>
      </c>
      <c r="B117" s="2">
        <f t="shared" si="8"/>
        <v>87</v>
      </c>
      <c r="C117" s="2">
        <v>459</v>
      </c>
      <c r="D117" s="5">
        <f t="shared" si="6"/>
        <v>1491</v>
      </c>
      <c r="E117" s="2">
        <v>5</v>
      </c>
      <c r="F117" s="2">
        <v>0</v>
      </c>
      <c r="G117" s="2">
        <f t="shared" si="7"/>
        <v>5</v>
      </c>
      <c r="H117" s="2">
        <v>3</v>
      </c>
      <c r="I117" s="2">
        <v>0</v>
      </c>
      <c r="J117" s="9" t="s">
        <v>29</v>
      </c>
    </row>
    <row r="118" spans="1:10" x14ac:dyDescent="0.2">
      <c r="A118" s="5" t="s">
        <v>86</v>
      </c>
      <c r="B118" s="2">
        <f t="shared" si="8"/>
        <v>88</v>
      </c>
      <c r="C118" s="2">
        <v>468</v>
      </c>
      <c r="D118" s="5">
        <f t="shared" si="6"/>
        <v>1482</v>
      </c>
      <c r="E118" s="2">
        <v>6</v>
      </c>
      <c r="F118" s="2">
        <v>0</v>
      </c>
      <c r="G118" s="2">
        <f t="shared" si="7"/>
        <v>6</v>
      </c>
      <c r="H118" s="2">
        <v>5</v>
      </c>
      <c r="I118" s="2">
        <v>0</v>
      </c>
      <c r="J118" s="9" t="s">
        <v>29</v>
      </c>
    </row>
    <row r="119" spans="1:10" x14ac:dyDescent="0.2">
      <c r="A119" s="5" t="s">
        <v>86</v>
      </c>
      <c r="B119" s="2">
        <f t="shared" si="8"/>
        <v>89</v>
      </c>
      <c r="C119" s="2">
        <v>477</v>
      </c>
      <c r="D119" s="5">
        <f t="shared" si="6"/>
        <v>1473</v>
      </c>
      <c r="E119" s="2">
        <v>9</v>
      </c>
      <c r="F119" s="2">
        <v>1</v>
      </c>
      <c r="G119" s="2">
        <f t="shared" si="7"/>
        <v>10</v>
      </c>
      <c r="H119" s="2">
        <v>16</v>
      </c>
      <c r="I119" s="2">
        <v>0</v>
      </c>
      <c r="J119" s="9" t="s">
        <v>29</v>
      </c>
    </row>
    <row r="120" spans="1:10" x14ac:dyDescent="0.2">
      <c r="A120" s="5" t="s">
        <v>86</v>
      </c>
      <c r="B120" s="2">
        <f t="shared" si="8"/>
        <v>90</v>
      </c>
      <c r="C120" s="2">
        <v>486</v>
      </c>
      <c r="D120" s="5">
        <f t="shared" si="6"/>
        <v>1464</v>
      </c>
      <c r="E120" s="2">
        <v>4</v>
      </c>
      <c r="F120" s="2">
        <v>0</v>
      </c>
      <c r="G120" s="2">
        <f t="shared" si="7"/>
        <v>4</v>
      </c>
      <c r="H120" s="2">
        <v>9</v>
      </c>
      <c r="I120" s="2">
        <v>0</v>
      </c>
      <c r="J120" s="9" t="s">
        <v>29</v>
      </c>
    </row>
    <row r="121" spans="1:10" x14ac:dyDescent="0.2">
      <c r="A121" s="5" t="s">
        <v>86</v>
      </c>
      <c r="B121" s="2">
        <f t="shared" si="8"/>
        <v>91</v>
      </c>
      <c r="C121" s="2">
        <v>495</v>
      </c>
      <c r="D121" s="5">
        <f t="shared" si="6"/>
        <v>1455</v>
      </c>
      <c r="E121" s="2">
        <v>5</v>
      </c>
      <c r="F121" s="2">
        <v>0</v>
      </c>
      <c r="G121" s="2">
        <f t="shared" si="7"/>
        <v>5</v>
      </c>
      <c r="H121" s="2">
        <v>5</v>
      </c>
      <c r="I121" s="2">
        <v>0</v>
      </c>
      <c r="J121" s="9" t="s">
        <v>63</v>
      </c>
    </row>
    <row r="122" spans="1:10" x14ac:dyDescent="0.2">
      <c r="A122" s="5" t="s">
        <v>86</v>
      </c>
      <c r="B122" s="2">
        <f t="shared" si="8"/>
        <v>92</v>
      </c>
      <c r="C122" s="2">
        <v>504</v>
      </c>
      <c r="D122" s="5">
        <f t="shared" si="6"/>
        <v>1446</v>
      </c>
      <c r="E122" s="2">
        <v>6</v>
      </c>
      <c r="F122" s="2">
        <v>2</v>
      </c>
      <c r="G122" s="2">
        <f t="shared" si="7"/>
        <v>8</v>
      </c>
      <c r="H122" s="2">
        <v>6</v>
      </c>
      <c r="I122" s="2">
        <v>0</v>
      </c>
      <c r="J122" s="9" t="s">
        <v>29</v>
      </c>
    </row>
    <row r="123" spans="1:10" x14ac:dyDescent="0.2">
      <c r="A123" s="5" t="s">
        <v>86</v>
      </c>
      <c r="B123" s="2">
        <f t="shared" si="8"/>
        <v>93</v>
      </c>
      <c r="C123" s="2">
        <v>513</v>
      </c>
      <c r="D123" s="5">
        <f t="shared" si="6"/>
        <v>1437</v>
      </c>
      <c r="E123" s="2">
        <v>9</v>
      </c>
      <c r="F123" s="2">
        <v>1</v>
      </c>
      <c r="G123" s="2">
        <f t="shared" si="7"/>
        <v>10</v>
      </c>
      <c r="H123" s="2">
        <v>3</v>
      </c>
      <c r="I123" s="2">
        <v>0</v>
      </c>
      <c r="J123" s="9" t="s">
        <v>29</v>
      </c>
    </row>
    <row r="124" spans="1:10" x14ac:dyDescent="0.2">
      <c r="A124" s="5" t="s">
        <v>86</v>
      </c>
      <c r="B124" s="2">
        <f t="shared" si="8"/>
        <v>94</v>
      </c>
      <c r="C124" s="2">
        <v>521</v>
      </c>
      <c r="D124" s="5">
        <f t="shared" si="6"/>
        <v>1429</v>
      </c>
      <c r="E124" s="2">
        <v>8</v>
      </c>
      <c r="F124" s="2">
        <v>2</v>
      </c>
      <c r="G124" s="2">
        <f t="shared" si="7"/>
        <v>10</v>
      </c>
      <c r="H124" s="2">
        <v>4</v>
      </c>
      <c r="I124" s="2">
        <v>0</v>
      </c>
      <c r="J124" s="9" t="s">
        <v>29</v>
      </c>
    </row>
    <row r="125" spans="1:10" x14ac:dyDescent="0.2">
      <c r="A125" s="5" t="s">
        <v>86</v>
      </c>
      <c r="B125" s="2">
        <f t="shared" si="8"/>
        <v>95</v>
      </c>
      <c r="C125" s="2">
        <v>530</v>
      </c>
      <c r="D125" s="5">
        <f t="shared" si="6"/>
        <v>1420</v>
      </c>
      <c r="E125" s="2">
        <v>14</v>
      </c>
      <c r="F125" s="2">
        <v>1</v>
      </c>
      <c r="G125" s="2">
        <f t="shared" si="7"/>
        <v>15</v>
      </c>
      <c r="H125" s="2">
        <v>3</v>
      </c>
      <c r="I125" s="2">
        <v>0</v>
      </c>
      <c r="J125" s="9" t="s">
        <v>29</v>
      </c>
    </row>
    <row r="126" spans="1:10" x14ac:dyDescent="0.2">
      <c r="A126" s="5" t="s">
        <v>86</v>
      </c>
      <c r="B126" s="2">
        <f t="shared" si="8"/>
        <v>96</v>
      </c>
      <c r="C126" s="2">
        <v>539</v>
      </c>
      <c r="D126" s="5">
        <f t="shared" si="6"/>
        <v>1411</v>
      </c>
      <c r="E126" s="2">
        <v>17</v>
      </c>
      <c r="F126" s="2">
        <v>3</v>
      </c>
      <c r="G126" s="2">
        <f t="shared" si="7"/>
        <v>20</v>
      </c>
      <c r="H126" s="2">
        <v>13</v>
      </c>
      <c r="I126" s="2">
        <v>0</v>
      </c>
      <c r="J126" s="9" t="s">
        <v>64</v>
      </c>
    </row>
    <row r="127" spans="1:10" x14ac:dyDescent="0.2">
      <c r="A127" s="5" t="s">
        <v>86</v>
      </c>
      <c r="B127" s="2">
        <f t="shared" si="8"/>
        <v>97</v>
      </c>
      <c r="C127" s="2">
        <v>548</v>
      </c>
      <c r="D127" s="5">
        <f t="shared" si="6"/>
        <v>1402</v>
      </c>
      <c r="E127" s="2">
        <v>17</v>
      </c>
      <c r="F127" s="2">
        <v>1</v>
      </c>
      <c r="G127" s="2">
        <f t="shared" si="7"/>
        <v>18</v>
      </c>
      <c r="H127" s="2">
        <v>3</v>
      </c>
      <c r="I127" s="2">
        <v>0</v>
      </c>
      <c r="J127" s="9" t="s">
        <v>64</v>
      </c>
    </row>
    <row r="128" spans="1:10" x14ac:dyDescent="0.2">
      <c r="A128" s="5" t="s">
        <v>86</v>
      </c>
      <c r="B128" s="2">
        <f t="shared" si="8"/>
        <v>98</v>
      </c>
      <c r="C128" s="2">
        <v>556</v>
      </c>
      <c r="D128" s="5">
        <f t="shared" si="6"/>
        <v>1394</v>
      </c>
      <c r="E128" s="2">
        <v>18</v>
      </c>
      <c r="F128" s="2">
        <v>1</v>
      </c>
      <c r="G128" s="2">
        <f t="shared" si="7"/>
        <v>19</v>
      </c>
      <c r="H128" s="2">
        <v>1</v>
      </c>
      <c r="I128" s="2">
        <v>0</v>
      </c>
      <c r="J128" s="9" t="s">
        <v>29</v>
      </c>
    </row>
    <row r="129" spans="1:10" x14ac:dyDescent="0.2">
      <c r="A129" s="5" t="s">
        <v>86</v>
      </c>
      <c r="B129" s="2">
        <f t="shared" si="8"/>
        <v>99</v>
      </c>
      <c r="C129" s="2">
        <v>565</v>
      </c>
      <c r="D129" s="5">
        <f t="shared" si="6"/>
        <v>1385</v>
      </c>
      <c r="E129" s="2">
        <v>7</v>
      </c>
      <c r="F129" s="2">
        <v>3</v>
      </c>
      <c r="G129" s="2">
        <f t="shared" si="7"/>
        <v>10</v>
      </c>
      <c r="H129" s="2">
        <v>3</v>
      </c>
      <c r="I129" s="2">
        <v>0</v>
      </c>
      <c r="J129" s="9" t="s">
        <v>29</v>
      </c>
    </row>
    <row r="130" spans="1:10" x14ac:dyDescent="0.2">
      <c r="A130" s="5" t="s">
        <v>86</v>
      </c>
      <c r="B130" s="2">
        <f t="shared" si="8"/>
        <v>100</v>
      </c>
      <c r="C130" s="2">
        <v>574</v>
      </c>
      <c r="D130" s="5">
        <f t="shared" si="6"/>
        <v>1376</v>
      </c>
      <c r="E130" s="2">
        <v>8</v>
      </c>
      <c r="F130" s="2">
        <v>3</v>
      </c>
      <c r="G130" s="2">
        <f t="shared" si="7"/>
        <v>11</v>
      </c>
      <c r="H130" s="2">
        <v>3</v>
      </c>
      <c r="I130" s="2">
        <v>0</v>
      </c>
      <c r="J130" s="9" t="s">
        <v>29</v>
      </c>
    </row>
    <row r="131" spans="1:10" x14ac:dyDescent="0.2">
      <c r="A131" s="5" t="s">
        <v>86</v>
      </c>
      <c r="B131" s="2">
        <f t="shared" si="8"/>
        <v>101</v>
      </c>
      <c r="C131" s="2">
        <v>583</v>
      </c>
      <c r="D131" s="5">
        <f t="shared" si="6"/>
        <v>1367</v>
      </c>
      <c r="E131" s="2">
        <v>15</v>
      </c>
      <c r="F131" s="2">
        <v>1</v>
      </c>
      <c r="G131" s="2">
        <f t="shared" si="7"/>
        <v>16</v>
      </c>
      <c r="H131" s="2">
        <v>2</v>
      </c>
      <c r="I131" s="2">
        <v>0</v>
      </c>
      <c r="J131" s="9" t="s">
        <v>29</v>
      </c>
    </row>
    <row r="132" spans="1:10" x14ac:dyDescent="0.2">
      <c r="A132" s="5" t="s">
        <v>86</v>
      </c>
      <c r="B132" s="2">
        <f t="shared" si="8"/>
        <v>102</v>
      </c>
      <c r="C132" s="2">
        <v>592</v>
      </c>
      <c r="D132" s="5">
        <f t="shared" si="6"/>
        <v>1358</v>
      </c>
      <c r="E132" s="2">
        <v>2</v>
      </c>
      <c r="F132" s="2">
        <v>3</v>
      </c>
      <c r="G132" s="2">
        <f t="shared" si="7"/>
        <v>5</v>
      </c>
      <c r="H132" s="2">
        <v>4</v>
      </c>
      <c r="I132" s="2">
        <v>0</v>
      </c>
      <c r="J132" s="9" t="s">
        <v>65</v>
      </c>
    </row>
    <row r="133" spans="1:10" x14ac:dyDescent="0.2">
      <c r="A133" s="5" t="s">
        <v>86</v>
      </c>
      <c r="B133" s="2">
        <f t="shared" si="8"/>
        <v>103</v>
      </c>
      <c r="C133" s="2">
        <v>601</v>
      </c>
      <c r="D133" s="5">
        <f t="shared" si="6"/>
        <v>1349</v>
      </c>
      <c r="E133" s="2">
        <v>3</v>
      </c>
      <c r="F133" s="2">
        <v>2</v>
      </c>
      <c r="G133" s="2">
        <f t="shared" si="7"/>
        <v>5</v>
      </c>
      <c r="H133" s="2">
        <v>1</v>
      </c>
      <c r="I133" s="2">
        <v>0</v>
      </c>
      <c r="J133" s="9" t="s">
        <v>29</v>
      </c>
    </row>
    <row r="134" spans="1:10" x14ac:dyDescent="0.2">
      <c r="A134" s="5" t="s">
        <v>86</v>
      </c>
      <c r="B134" s="2">
        <f t="shared" si="8"/>
        <v>104</v>
      </c>
      <c r="C134" s="2">
        <v>610</v>
      </c>
      <c r="D134" s="5">
        <f t="shared" ref="D134:D184" si="9">1950 - (C134)</f>
        <v>1340</v>
      </c>
      <c r="E134" s="2">
        <v>2</v>
      </c>
      <c r="F134" s="2">
        <v>1</v>
      </c>
      <c r="G134" s="2">
        <f t="shared" si="7"/>
        <v>3</v>
      </c>
      <c r="H134" s="2">
        <v>13</v>
      </c>
      <c r="I134" s="2">
        <v>0</v>
      </c>
      <c r="J134" s="9" t="s">
        <v>66</v>
      </c>
    </row>
    <row r="135" spans="1:10" x14ac:dyDescent="0.2">
      <c r="A135" s="5" t="s">
        <v>86</v>
      </c>
      <c r="B135" s="2">
        <f t="shared" si="8"/>
        <v>105</v>
      </c>
      <c r="C135" s="2">
        <v>619</v>
      </c>
      <c r="D135" s="5">
        <f t="shared" si="9"/>
        <v>1331</v>
      </c>
      <c r="E135" s="2">
        <v>3</v>
      </c>
      <c r="F135" s="2">
        <v>2</v>
      </c>
      <c r="G135" s="2">
        <f t="shared" si="7"/>
        <v>5</v>
      </c>
      <c r="H135" s="2">
        <v>1</v>
      </c>
      <c r="I135" s="2">
        <v>0</v>
      </c>
      <c r="J135" s="9" t="s">
        <v>29</v>
      </c>
    </row>
    <row r="136" spans="1:10" x14ac:dyDescent="0.2">
      <c r="A136" s="5" t="s">
        <v>86</v>
      </c>
      <c r="B136" s="2">
        <f t="shared" si="8"/>
        <v>106</v>
      </c>
      <c r="C136" s="2">
        <v>627</v>
      </c>
      <c r="D136" s="5">
        <f t="shared" si="9"/>
        <v>1323</v>
      </c>
      <c r="E136" s="2">
        <v>3</v>
      </c>
      <c r="F136" s="2">
        <v>0</v>
      </c>
      <c r="G136" s="2">
        <f t="shared" si="7"/>
        <v>3</v>
      </c>
      <c r="H136" s="2">
        <v>2</v>
      </c>
      <c r="I136" s="2">
        <v>0</v>
      </c>
      <c r="J136" s="9" t="s">
        <v>29</v>
      </c>
    </row>
    <row r="137" spans="1:10" x14ac:dyDescent="0.2">
      <c r="A137" s="5" t="s">
        <v>86</v>
      </c>
      <c r="B137" s="2">
        <f t="shared" si="8"/>
        <v>107</v>
      </c>
      <c r="C137" s="2">
        <v>636</v>
      </c>
      <c r="D137" s="5">
        <f t="shared" si="9"/>
        <v>1314</v>
      </c>
      <c r="E137" s="2">
        <v>7</v>
      </c>
      <c r="F137" s="2">
        <v>1</v>
      </c>
      <c r="G137" s="2">
        <f t="shared" si="7"/>
        <v>8</v>
      </c>
      <c r="H137" s="2">
        <v>3</v>
      </c>
      <c r="I137" s="2">
        <v>0</v>
      </c>
      <c r="J137" s="9" t="s">
        <v>67</v>
      </c>
    </row>
    <row r="138" spans="1:10" x14ac:dyDescent="0.2">
      <c r="A138" s="5" t="s">
        <v>86</v>
      </c>
      <c r="B138" s="2">
        <f t="shared" si="8"/>
        <v>108</v>
      </c>
      <c r="C138" s="2">
        <v>645</v>
      </c>
      <c r="D138" s="5">
        <f t="shared" si="9"/>
        <v>1305</v>
      </c>
      <c r="E138" s="2">
        <v>4</v>
      </c>
      <c r="F138" s="2">
        <v>0</v>
      </c>
      <c r="G138" s="2">
        <f t="shared" si="7"/>
        <v>4</v>
      </c>
      <c r="H138" s="2">
        <v>2</v>
      </c>
      <c r="I138" s="2">
        <v>0</v>
      </c>
      <c r="J138" s="9" t="s">
        <v>29</v>
      </c>
    </row>
    <row r="139" spans="1:10" x14ac:dyDescent="0.2">
      <c r="A139" s="5" t="s">
        <v>86</v>
      </c>
      <c r="B139" s="2">
        <f t="shared" si="8"/>
        <v>109</v>
      </c>
      <c r="C139" s="2">
        <v>654</v>
      </c>
      <c r="D139" s="5">
        <f t="shared" si="9"/>
        <v>1296</v>
      </c>
      <c r="E139" s="2">
        <v>4</v>
      </c>
      <c r="F139" s="2">
        <v>2</v>
      </c>
      <c r="G139" s="2">
        <f t="shared" si="7"/>
        <v>6</v>
      </c>
      <c r="H139" s="2">
        <v>0</v>
      </c>
      <c r="I139" s="2">
        <v>0</v>
      </c>
      <c r="J139" s="9" t="s">
        <v>68</v>
      </c>
    </row>
    <row r="140" spans="1:10" x14ac:dyDescent="0.2">
      <c r="A140" s="5" t="s">
        <v>86</v>
      </c>
      <c r="B140" s="2">
        <f t="shared" si="8"/>
        <v>110</v>
      </c>
      <c r="C140" s="2">
        <v>662</v>
      </c>
      <c r="D140" s="5">
        <f t="shared" si="9"/>
        <v>1288</v>
      </c>
      <c r="E140" s="2">
        <v>6</v>
      </c>
      <c r="F140" s="2">
        <v>1</v>
      </c>
      <c r="G140" s="2">
        <f t="shared" si="7"/>
        <v>7</v>
      </c>
      <c r="H140" s="2">
        <v>17</v>
      </c>
      <c r="I140" s="2">
        <v>0</v>
      </c>
      <c r="J140" s="9" t="s">
        <v>69</v>
      </c>
    </row>
    <row r="141" spans="1:10" x14ac:dyDescent="0.2">
      <c r="A141" s="5" t="s">
        <v>86</v>
      </c>
      <c r="B141" s="2">
        <f t="shared" si="8"/>
        <v>111</v>
      </c>
      <c r="C141" s="2">
        <v>671</v>
      </c>
      <c r="D141" s="5">
        <f t="shared" si="9"/>
        <v>1279</v>
      </c>
      <c r="E141" s="2">
        <v>8</v>
      </c>
      <c r="F141" s="2">
        <v>0</v>
      </c>
      <c r="G141" s="2">
        <f t="shared" si="7"/>
        <v>8</v>
      </c>
      <c r="H141" s="2">
        <v>13</v>
      </c>
      <c r="I141" s="2">
        <v>0</v>
      </c>
      <c r="J141" s="9" t="s">
        <v>70</v>
      </c>
    </row>
    <row r="142" spans="1:10" x14ac:dyDescent="0.2">
      <c r="A142" s="5" t="s">
        <v>86</v>
      </c>
      <c r="B142" s="2">
        <f t="shared" si="8"/>
        <v>112</v>
      </c>
      <c r="C142" s="2">
        <v>680</v>
      </c>
      <c r="D142" s="5">
        <f t="shared" si="9"/>
        <v>1270</v>
      </c>
      <c r="E142" s="2">
        <v>6</v>
      </c>
      <c r="F142" s="2">
        <v>2</v>
      </c>
      <c r="G142" s="2">
        <f t="shared" si="7"/>
        <v>8</v>
      </c>
      <c r="H142" s="2">
        <v>13</v>
      </c>
      <c r="I142" s="2">
        <v>0</v>
      </c>
      <c r="J142" s="9" t="s">
        <v>71</v>
      </c>
    </row>
    <row r="143" spans="1:10" x14ac:dyDescent="0.2">
      <c r="A143" s="5" t="s">
        <v>86</v>
      </c>
      <c r="B143" s="2">
        <f t="shared" si="8"/>
        <v>113</v>
      </c>
      <c r="C143" s="2">
        <v>689</v>
      </c>
      <c r="D143" s="5">
        <f t="shared" si="9"/>
        <v>1261</v>
      </c>
      <c r="E143" s="2">
        <v>6</v>
      </c>
      <c r="F143" s="2">
        <v>2</v>
      </c>
      <c r="G143" s="2">
        <f t="shared" si="7"/>
        <v>8</v>
      </c>
      <c r="H143" s="2">
        <v>2</v>
      </c>
      <c r="I143" s="2">
        <v>0</v>
      </c>
      <c r="J143" s="9" t="s">
        <v>29</v>
      </c>
    </row>
    <row r="144" spans="1:10" x14ac:dyDescent="0.2">
      <c r="A144" s="5" t="s">
        <v>86</v>
      </c>
      <c r="B144" s="2">
        <f t="shared" si="8"/>
        <v>114</v>
      </c>
      <c r="C144" s="2">
        <v>697</v>
      </c>
      <c r="D144" s="5">
        <f t="shared" si="9"/>
        <v>1253</v>
      </c>
      <c r="E144" s="2">
        <v>4</v>
      </c>
      <c r="F144" s="2">
        <v>1</v>
      </c>
      <c r="G144" s="2">
        <f t="shared" si="7"/>
        <v>5</v>
      </c>
      <c r="H144" s="2">
        <v>1</v>
      </c>
      <c r="I144" s="2">
        <v>0</v>
      </c>
      <c r="J144" s="9" t="s">
        <v>72</v>
      </c>
    </row>
    <row r="145" spans="1:10" x14ac:dyDescent="0.2">
      <c r="A145" s="5" t="s">
        <v>86</v>
      </c>
      <c r="B145" s="2">
        <f t="shared" si="8"/>
        <v>115</v>
      </c>
      <c r="C145" s="2">
        <v>706</v>
      </c>
      <c r="D145" s="5">
        <f t="shared" si="9"/>
        <v>1244</v>
      </c>
      <c r="E145" s="2">
        <v>5</v>
      </c>
      <c r="F145" s="2">
        <v>0</v>
      </c>
      <c r="G145" s="2">
        <f t="shared" si="7"/>
        <v>5</v>
      </c>
      <c r="H145" s="2">
        <v>5</v>
      </c>
      <c r="I145" s="2">
        <v>0</v>
      </c>
      <c r="J145" s="9" t="s">
        <v>70</v>
      </c>
    </row>
    <row r="146" spans="1:10" x14ac:dyDescent="0.2">
      <c r="A146" s="5" t="s">
        <v>86</v>
      </c>
      <c r="B146" s="2">
        <f t="shared" si="8"/>
        <v>116</v>
      </c>
      <c r="C146" s="2">
        <v>715</v>
      </c>
      <c r="D146" s="5">
        <f t="shared" si="9"/>
        <v>1235</v>
      </c>
      <c r="E146" s="2">
        <v>3</v>
      </c>
      <c r="F146" s="2">
        <v>0</v>
      </c>
      <c r="G146" s="2">
        <f t="shared" si="7"/>
        <v>3</v>
      </c>
      <c r="H146" s="2">
        <v>1</v>
      </c>
      <c r="I146" s="2">
        <v>0</v>
      </c>
      <c r="J146" s="9" t="s">
        <v>29</v>
      </c>
    </row>
    <row r="147" spans="1:10" x14ac:dyDescent="0.2">
      <c r="A147" s="5" t="s">
        <v>86</v>
      </c>
      <c r="B147" s="2">
        <f t="shared" si="8"/>
        <v>117</v>
      </c>
      <c r="C147" s="2">
        <v>723</v>
      </c>
      <c r="D147" s="5">
        <f t="shared" si="9"/>
        <v>1227</v>
      </c>
      <c r="E147" s="2">
        <v>6</v>
      </c>
      <c r="F147" s="2">
        <v>1</v>
      </c>
      <c r="G147" s="2">
        <f t="shared" si="7"/>
        <v>7</v>
      </c>
      <c r="H147" s="2">
        <v>1</v>
      </c>
      <c r="I147" s="2">
        <v>0</v>
      </c>
      <c r="J147" s="9" t="s">
        <v>29</v>
      </c>
    </row>
    <row r="148" spans="1:10" x14ac:dyDescent="0.2">
      <c r="A148" s="5" t="s">
        <v>86</v>
      </c>
      <c r="B148" s="2">
        <f t="shared" si="8"/>
        <v>118</v>
      </c>
      <c r="C148" s="2">
        <v>732</v>
      </c>
      <c r="D148" s="5">
        <f t="shared" si="9"/>
        <v>1218</v>
      </c>
      <c r="E148" s="2">
        <v>2</v>
      </c>
      <c r="F148" s="2">
        <v>0</v>
      </c>
      <c r="G148" s="2">
        <f t="shared" si="7"/>
        <v>2</v>
      </c>
      <c r="H148" s="2">
        <v>7</v>
      </c>
      <c r="I148" s="2">
        <v>0</v>
      </c>
      <c r="J148" s="9" t="s">
        <v>73</v>
      </c>
    </row>
    <row r="149" spans="1:10" x14ac:dyDescent="0.2">
      <c r="A149" s="5" t="s">
        <v>86</v>
      </c>
      <c r="B149" s="2">
        <f t="shared" si="8"/>
        <v>119</v>
      </c>
      <c r="C149" s="2">
        <v>732</v>
      </c>
      <c r="D149" s="5">
        <f t="shared" si="9"/>
        <v>1218</v>
      </c>
      <c r="E149" s="2">
        <v>3</v>
      </c>
      <c r="F149" s="2">
        <v>1</v>
      </c>
      <c r="G149" s="2">
        <f t="shared" si="7"/>
        <v>4</v>
      </c>
      <c r="H149" s="2">
        <v>8</v>
      </c>
      <c r="I149" s="2">
        <v>0</v>
      </c>
      <c r="J149" s="9" t="s">
        <v>29</v>
      </c>
    </row>
    <row r="150" spans="1:10" x14ac:dyDescent="0.2">
      <c r="A150" s="5" t="s">
        <v>86</v>
      </c>
      <c r="B150" s="2">
        <f t="shared" ref="B150:B184" si="10">B149+1</f>
        <v>120</v>
      </c>
      <c r="C150" s="2">
        <v>732</v>
      </c>
      <c r="D150" s="5">
        <f t="shared" si="9"/>
        <v>1218</v>
      </c>
      <c r="E150" s="2">
        <v>6</v>
      </c>
      <c r="F150" s="2">
        <v>1</v>
      </c>
      <c r="G150" s="2">
        <f t="shared" si="7"/>
        <v>7</v>
      </c>
      <c r="H150" s="2">
        <v>4</v>
      </c>
      <c r="I150" s="2">
        <v>0</v>
      </c>
      <c r="J150" s="9" t="s">
        <v>29</v>
      </c>
    </row>
    <row r="151" spans="1:10" x14ac:dyDescent="0.2">
      <c r="A151" s="5" t="s">
        <v>86</v>
      </c>
      <c r="B151" s="2">
        <f t="shared" si="10"/>
        <v>121</v>
      </c>
      <c r="C151" s="2">
        <v>732</v>
      </c>
      <c r="D151" s="5">
        <f t="shared" si="9"/>
        <v>1218</v>
      </c>
      <c r="E151" s="2">
        <v>9</v>
      </c>
      <c r="F151" s="2">
        <v>3</v>
      </c>
      <c r="G151" s="2">
        <f t="shared" si="7"/>
        <v>12</v>
      </c>
      <c r="H151" s="2">
        <v>7</v>
      </c>
      <c r="I151" s="2">
        <v>0</v>
      </c>
      <c r="J151" s="9" t="s">
        <v>74</v>
      </c>
    </row>
    <row r="152" spans="1:10" x14ac:dyDescent="0.2">
      <c r="A152" s="5" t="s">
        <v>86</v>
      </c>
      <c r="B152" s="2">
        <f t="shared" si="10"/>
        <v>122</v>
      </c>
      <c r="C152" s="2">
        <v>732</v>
      </c>
      <c r="D152" s="5">
        <f t="shared" si="9"/>
        <v>1218</v>
      </c>
      <c r="E152" s="2">
        <v>5</v>
      </c>
      <c r="F152" s="2">
        <v>4</v>
      </c>
      <c r="G152" s="2">
        <f t="shared" si="7"/>
        <v>9</v>
      </c>
      <c r="H152" s="2">
        <v>5</v>
      </c>
      <c r="I152" s="2">
        <v>1</v>
      </c>
      <c r="J152" s="9" t="s">
        <v>75</v>
      </c>
    </row>
    <row r="153" spans="1:10" x14ac:dyDescent="0.2">
      <c r="A153" s="5" t="s">
        <v>86</v>
      </c>
      <c r="B153" s="2">
        <f t="shared" si="10"/>
        <v>123</v>
      </c>
      <c r="C153" s="2">
        <v>732</v>
      </c>
      <c r="D153" s="5">
        <f t="shared" si="9"/>
        <v>1218</v>
      </c>
      <c r="E153" s="2">
        <v>3</v>
      </c>
      <c r="F153" s="2">
        <v>1</v>
      </c>
      <c r="G153" s="2">
        <f t="shared" ref="G153:G162" si="11">E153+F153</f>
        <v>4</v>
      </c>
      <c r="H153" s="2">
        <v>5</v>
      </c>
      <c r="I153" s="2">
        <v>0</v>
      </c>
      <c r="J153" s="9" t="s">
        <v>60</v>
      </c>
    </row>
    <row r="154" spans="1:10" x14ac:dyDescent="0.2">
      <c r="A154" s="5" t="s">
        <v>86</v>
      </c>
      <c r="B154" s="2">
        <f t="shared" si="10"/>
        <v>124</v>
      </c>
      <c r="C154" s="2">
        <v>732</v>
      </c>
      <c r="D154" s="5">
        <f t="shared" si="9"/>
        <v>1218</v>
      </c>
      <c r="E154" s="2">
        <v>6</v>
      </c>
      <c r="F154" s="2">
        <v>0</v>
      </c>
      <c r="G154" s="2">
        <f t="shared" si="11"/>
        <v>6</v>
      </c>
      <c r="H154" s="2">
        <v>7</v>
      </c>
      <c r="I154" s="2">
        <v>0</v>
      </c>
      <c r="J154" s="9" t="s">
        <v>29</v>
      </c>
    </row>
    <row r="155" spans="1:10" x14ac:dyDescent="0.2">
      <c r="A155" s="5" t="s">
        <v>86</v>
      </c>
      <c r="B155" s="2">
        <f t="shared" si="10"/>
        <v>125</v>
      </c>
      <c r="C155" s="2">
        <v>732</v>
      </c>
      <c r="D155" s="5">
        <f t="shared" si="9"/>
        <v>1218</v>
      </c>
      <c r="E155" s="2">
        <v>0</v>
      </c>
      <c r="F155" s="2">
        <v>0</v>
      </c>
      <c r="G155" s="2">
        <f t="shared" si="11"/>
        <v>0</v>
      </c>
      <c r="H155" s="2">
        <v>5</v>
      </c>
      <c r="I155" s="2">
        <v>0</v>
      </c>
      <c r="J155" s="9" t="s">
        <v>76</v>
      </c>
    </row>
    <row r="156" spans="1:10" x14ac:dyDescent="0.2">
      <c r="A156" s="5" t="s">
        <v>86</v>
      </c>
      <c r="B156" s="2">
        <f t="shared" si="10"/>
        <v>126</v>
      </c>
      <c r="C156" s="2">
        <v>732</v>
      </c>
      <c r="D156" s="5">
        <f t="shared" si="9"/>
        <v>1218</v>
      </c>
      <c r="E156" s="2">
        <v>6</v>
      </c>
      <c r="F156" s="2">
        <v>0</v>
      </c>
      <c r="G156" s="2">
        <f t="shared" si="11"/>
        <v>6</v>
      </c>
      <c r="H156" s="2">
        <v>2</v>
      </c>
      <c r="I156" s="2">
        <v>0</v>
      </c>
      <c r="J156" s="9" t="s">
        <v>29</v>
      </c>
    </row>
    <row r="157" spans="1:10" x14ac:dyDescent="0.2">
      <c r="A157" s="5" t="s">
        <v>86</v>
      </c>
      <c r="B157" s="2">
        <f t="shared" si="10"/>
        <v>127</v>
      </c>
      <c r="C157" s="2">
        <v>741</v>
      </c>
      <c r="D157" s="5">
        <f t="shared" si="9"/>
        <v>1209</v>
      </c>
      <c r="E157" s="2">
        <v>10</v>
      </c>
      <c r="F157" s="2">
        <v>1</v>
      </c>
      <c r="G157" s="2">
        <f t="shared" si="11"/>
        <v>11</v>
      </c>
      <c r="H157" s="2">
        <v>3</v>
      </c>
      <c r="I157" s="2">
        <v>0</v>
      </c>
      <c r="J157" s="9" t="s">
        <v>29</v>
      </c>
    </row>
    <row r="158" spans="1:10" x14ac:dyDescent="0.2">
      <c r="A158" s="5" t="s">
        <v>86</v>
      </c>
      <c r="B158" s="2">
        <f t="shared" si="10"/>
        <v>128</v>
      </c>
      <c r="C158" s="2">
        <v>750</v>
      </c>
      <c r="D158" s="5">
        <f t="shared" si="9"/>
        <v>1200</v>
      </c>
      <c r="E158" s="2">
        <v>6</v>
      </c>
      <c r="F158" s="2">
        <v>3</v>
      </c>
      <c r="G158" s="2">
        <f t="shared" si="11"/>
        <v>9</v>
      </c>
      <c r="H158" s="2">
        <v>0</v>
      </c>
      <c r="I158" s="2">
        <v>0</v>
      </c>
      <c r="J158" s="9" t="s">
        <v>29</v>
      </c>
    </row>
    <row r="159" spans="1:10" x14ac:dyDescent="0.2">
      <c r="A159" s="5" t="s">
        <v>86</v>
      </c>
      <c r="B159" s="2">
        <f t="shared" si="10"/>
        <v>129</v>
      </c>
      <c r="C159" s="2">
        <v>758</v>
      </c>
      <c r="D159" s="5">
        <f t="shared" si="9"/>
        <v>1192</v>
      </c>
      <c r="E159" s="2">
        <v>9</v>
      </c>
      <c r="F159" s="2">
        <v>0</v>
      </c>
      <c r="G159" s="2">
        <f t="shared" si="11"/>
        <v>9</v>
      </c>
      <c r="H159" s="2">
        <v>1</v>
      </c>
      <c r="I159" s="2">
        <v>0</v>
      </c>
      <c r="J159" s="9" t="s">
        <v>77</v>
      </c>
    </row>
    <row r="160" spans="1:10" x14ac:dyDescent="0.2">
      <c r="A160" s="5" t="s">
        <v>86</v>
      </c>
      <c r="B160" s="2">
        <f t="shared" si="10"/>
        <v>130</v>
      </c>
      <c r="C160" s="2">
        <v>767</v>
      </c>
      <c r="D160" s="5">
        <f t="shared" si="9"/>
        <v>1183</v>
      </c>
      <c r="E160" s="2">
        <v>8</v>
      </c>
      <c r="F160" s="2">
        <v>2</v>
      </c>
      <c r="G160" s="2">
        <f t="shared" si="11"/>
        <v>10</v>
      </c>
      <c r="H160" s="2">
        <v>3</v>
      </c>
      <c r="I160" s="2">
        <v>1</v>
      </c>
      <c r="J160" s="9" t="s">
        <v>78</v>
      </c>
    </row>
    <row r="161" spans="1:10" x14ac:dyDescent="0.2">
      <c r="A161" s="5" t="s">
        <v>86</v>
      </c>
      <c r="B161" s="2">
        <f t="shared" si="10"/>
        <v>131</v>
      </c>
      <c r="C161" s="2">
        <v>776</v>
      </c>
      <c r="D161" s="5">
        <f t="shared" si="9"/>
        <v>1174</v>
      </c>
      <c r="E161" s="2">
        <v>8</v>
      </c>
      <c r="F161" s="2">
        <v>0</v>
      </c>
      <c r="G161" s="2">
        <f t="shared" si="11"/>
        <v>8</v>
      </c>
      <c r="H161" s="2">
        <v>4</v>
      </c>
      <c r="I161" s="2">
        <v>0</v>
      </c>
      <c r="J161" s="9" t="s">
        <v>79</v>
      </c>
    </row>
    <row r="162" spans="1:10" x14ac:dyDescent="0.2">
      <c r="A162" s="5" t="s">
        <v>86</v>
      </c>
      <c r="B162" s="2">
        <f t="shared" si="10"/>
        <v>132</v>
      </c>
      <c r="C162" s="2">
        <v>785</v>
      </c>
      <c r="D162" s="5">
        <f t="shared" si="9"/>
        <v>1165</v>
      </c>
      <c r="E162" s="2">
        <v>15</v>
      </c>
      <c r="F162" s="2">
        <v>0</v>
      </c>
      <c r="G162" s="2">
        <f t="shared" si="11"/>
        <v>15</v>
      </c>
      <c r="H162" s="2">
        <v>12</v>
      </c>
      <c r="I162" s="2">
        <v>1</v>
      </c>
      <c r="J162" s="9" t="s">
        <v>80</v>
      </c>
    </row>
    <row r="163" spans="1:10" x14ac:dyDescent="0.2">
      <c r="A163" s="5" t="s">
        <v>86</v>
      </c>
      <c r="B163" s="2">
        <f t="shared" si="10"/>
        <v>133</v>
      </c>
      <c r="C163" s="2">
        <v>793</v>
      </c>
      <c r="D163" s="5">
        <f t="shared" si="9"/>
        <v>1157</v>
      </c>
      <c r="E163" s="2">
        <v>9</v>
      </c>
      <c r="F163" s="2">
        <v>2</v>
      </c>
      <c r="G163" s="2">
        <f>E163+F163</f>
        <v>11</v>
      </c>
      <c r="H163" s="2">
        <v>2</v>
      </c>
      <c r="I163" s="2">
        <v>0</v>
      </c>
      <c r="J163" s="9" t="s">
        <v>29</v>
      </c>
    </row>
    <row r="164" spans="1:10" x14ac:dyDescent="0.2">
      <c r="A164" s="5" t="s">
        <v>86</v>
      </c>
      <c r="B164" s="2">
        <f t="shared" si="10"/>
        <v>134</v>
      </c>
      <c r="C164" s="2">
        <v>802</v>
      </c>
      <c r="D164" s="5">
        <f t="shared" si="9"/>
        <v>1148</v>
      </c>
      <c r="E164" s="2">
        <v>7</v>
      </c>
      <c r="F164" s="2">
        <v>1</v>
      </c>
      <c r="G164" s="2">
        <f t="shared" ref="G164:G184" si="12">E164+F164</f>
        <v>8</v>
      </c>
      <c r="H164" s="2">
        <v>4</v>
      </c>
      <c r="I164" s="2">
        <v>0</v>
      </c>
      <c r="J164" s="9" t="s">
        <v>29</v>
      </c>
    </row>
    <row r="165" spans="1:10" x14ac:dyDescent="0.2">
      <c r="A165" s="5" t="s">
        <v>86</v>
      </c>
      <c r="B165" s="2">
        <f t="shared" si="10"/>
        <v>135</v>
      </c>
      <c r="C165" s="2">
        <v>811</v>
      </c>
      <c r="D165" s="5">
        <f t="shared" si="9"/>
        <v>1139</v>
      </c>
      <c r="E165" s="2">
        <v>14</v>
      </c>
      <c r="F165" s="2">
        <v>2</v>
      </c>
      <c r="G165" s="2">
        <f t="shared" si="12"/>
        <v>16</v>
      </c>
      <c r="H165" s="2">
        <v>4</v>
      </c>
      <c r="I165" s="2">
        <v>0</v>
      </c>
      <c r="J165" s="9" t="s">
        <v>29</v>
      </c>
    </row>
    <row r="166" spans="1:10" x14ac:dyDescent="0.2">
      <c r="A166" s="5" t="s">
        <v>86</v>
      </c>
      <c r="B166" s="2">
        <f t="shared" si="10"/>
        <v>136</v>
      </c>
      <c r="C166" s="2">
        <v>819</v>
      </c>
      <c r="D166" s="5">
        <f t="shared" si="9"/>
        <v>1131</v>
      </c>
      <c r="E166" s="2">
        <v>14</v>
      </c>
      <c r="F166" s="2">
        <v>1</v>
      </c>
      <c r="G166" s="2">
        <f t="shared" si="12"/>
        <v>15</v>
      </c>
      <c r="H166" s="2">
        <v>4</v>
      </c>
      <c r="I166" s="2">
        <v>0</v>
      </c>
      <c r="J166" s="9" t="s">
        <v>29</v>
      </c>
    </row>
    <row r="167" spans="1:10" x14ac:dyDescent="0.2">
      <c r="A167" s="5" t="s">
        <v>86</v>
      </c>
      <c r="B167" s="2">
        <f t="shared" si="10"/>
        <v>137</v>
      </c>
      <c r="C167" s="2">
        <v>828</v>
      </c>
      <c r="D167" s="5">
        <f t="shared" si="9"/>
        <v>1122</v>
      </c>
      <c r="E167" s="2">
        <v>1</v>
      </c>
      <c r="F167" s="2">
        <v>0</v>
      </c>
      <c r="G167" s="2">
        <f t="shared" si="12"/>
        <v>1</v>
      </c>
      <c r="H167" s="2">
        <v>6</v>
      </c>
      <c r="I167" s="2">
        <v>0</v>
      </c>
      <c r="J167" s="9" t="s">
        <v>29</v>
      </c>
    </row>
    <row r="168" spans="1:10" x14ac:dyDescent="0.2">
      <c r="A168" s="5" t="s">
        <v>86</v>
      </c>
      <c r="B168" s="2">
        <f t="shared" si="10"/>
        <v>138</v>
      </c>
      <c r="C168" s="2">
        <v>837</v>
      </c>
      <c r="D168" s="5">
        <f t="shared" si="9"/>
        <v>1113</v>
      </c>
      <c r="E168" s="2">
        <v>7</v>
      </c>
      <c r="F168" s="2">
        <v>0</v>
      </c>
      <c r="G168" s="2">
        <f t="shared" si="12"/>
        <v>7</v>
      </c>
      <c r="H168" s="2">
        <v>3</v>
      </c>
      <c r="I168" s="2">
        <v>0</v>
      </c>
      <c r="J168" s="9" t="s">
        <v>29</v>
      </c>
    </row>
    <row r="169" spans="1:10" x14ac:dyDescent="0.2">
      <c r="A169" s="5" t="s">
        <v>86</v>
      </c>
      <c r="B169" s="2">
        <f t="shared" si="10"/>
        <v>139</v>
      </c>
      <c r="C169" s="2">
        <v>846</v>
      </c>
      <c r="D169" s="5">
        <f t="shared" si="9"/>
        <v>1104</v>
      </c>
      <c r="E169" s="2">
        <v>4</v>
      </c>
      <c r="F169" s="2">
        <v>3</v>
      </c>
      <c r="G169" s="2">
        <f t="shared" si="12"/>
        <v>7</v>
      </c>
      <c r="H169" s="2">
        <v>0</v>
      </c>
      <c r="I169" s="2">
        <v>0</v>
      </c>
      <c r="J169" s="9" t="s">
        <v>29</v>
      </c>
    </row>
    <row r="170" spans="1:10" x14ac:dyDescent="0.2">
      <c r="A170" s="5" t="s">
        <v>86</v>
      </c>
      <c r="B170" s="2">
        <f t="shared" si="10"/>
        <v>140</v>
      </c>
      <c r="C170" s="2">
        <v>854</v>
      </c>
      <c r="D170" s="5">
        <f t="shared" si="9"/>
        <v>1096</v>
      </c>
      <c r="E170" s="2">
        <v>14</v>
      </c>
      <c r="F170" s="2">
        <v>3</v>
      </c>
      <c r="G170" s="2">
        <f t="shared" si="12"/>
        <v>17</v>
      </c>
      <c r="H170" s="2">
        <v>11</v>
      </c>
      <c r="I170" s="2">
        <v>0</v>
      </c>
      <c r="J170" s="9" t="s">
        <v>81</v>
      </c>
    </row>
    <row r="171" spans="1:10" x14ac:dyDescent="0.2">
      <c r="A171" s="5" t="s">
        <v>86</v>
      </c>
      <c r="B171" s="2">
        <f t="shared" si="10"/>
        <v>141</v>
      </c>
      <c r="C171" s="2">
        <v>854</v>
      </c>
      <c r="D171" s="5">
        <f t="shared" si="9"/>
        <v>1096</v>
      </c>
      <c r="E171" s="2">
        <v>7</v>
      </c>
      <c r="F171" s="2">
        <v>0</v>
      </c>
      <c r="G171" s="2">
        <f t="shared" si="12"/>
        <v>7</v>
      </c>
      <c r="H171" s="2">
        <v>0</v>
      </c>
      <c r="I171" s="2">
        <v>0</v>
      </c>
      <c r="J171" s="9" t="s">
        <v>29</v>
      </c>
    </row>
    <row r="172" spans="1:10" x14ac:dyDescent="0.2">
      <c r="A172" s="5" t="s">
        <v>86</v>
      </c>
      <c r="B172" s="2">
        <f t="shared" si="10"/>
        <v>142</v>
      </c>
      <c r="C172" s="2">
        <v>854</v>
      </c>
      <c r="D172" s="5">
        <f t="shared" si="9"/>
        <v>1096</v>
      </c>
      <c r="E172" s="2">
        <v>10</v>
      </c>
      <c r="F172" s="2">
        <v>0</v>
      </c>
      <c r="G172" s="2">
        <f t="shared" si="12"/>
        <v>10</v>
      </c>
      <c r="H172" s="2">
        <v>6</v>
      </c>
      <c r="I172" s="2">
        <v>0</v>
      </c>
      <c r="J172" s="9" t="s">
        <v>29</v>
      </c>
    </row>
    <row r="173" spans="1:10" x14ac:dyDescent="0.2">
      <c r="A173" s="5" t="s">
        <v>86</v>
      </c>
      <c r="B173" s="2">
        <f t="shared" si="10"/>
        <v>143</v>
      </c>
      <c r="C173" s="2">
        <v>854</v>
      </c>
      <c r="D173" s="5">
        <f t="shared" si="9"/>
        <v>1096</v>
      </c>
      <c r="E173" s="2">
        <v>5</v>
      </c>
      <c r="F173" s="2">
        <v>0</v>
      </c>
      <c r="G173" s="2">
        <f t="shared" si="12"/>
        <v>5</v>
      </c>
      <c r="H173" s="2">
        <v>6</v>
      </c>
      <c r="I173" s="2">
        <v>0</v>
      </c>
      <c r="J173" s="9" t="s">
        <v>29</v>
      </c>
    </row>
    <row r="174" spans="1:10" x14ac:dyDescent="0.2">
      <c r="A174" s="5" t="s">
        <v>86</v>
      </c>
      <c r="B174" s="2">
        <f t="shared" si="10"/>
        <v>144</v>
      </c>
      <c r="C174" s="2">
        <v>854</v>
      </c>
      <c r="D174" s="5">
        <f t="shared" si="9"/>
        <v>1096</v>
      </c>
      <c r="E174" s="2">
        <v>6</v>
      </c>
      <c r="F174" s="2">
        <v>3</v>
      </c>
      <c r="G174" s="2">
        <f t="shared" si="12"/>
        <v>9</v>
      </c>
      <c r="H174" s="2">
        <v>3</v>
      </c>
      <c r="I174" s="2">
        <v>0</v>
      </c>
      <c r="J174" s="9" t="s">
        <v>29</v>
      </c>
    </row>
    <row r="175" spans="1:10" x14ac:dyDescent="0.2">
      <c r="A175" s="5" t="s">
        <v>86</v>
      </c>
      <c r="B175" s="2">
        <f t="shared" si="10"/>
        <v>145</v>
      </c>
      <c r="C175" s="2">
        <v>854</v>
      </c>
      <c r="D175" s="5">
        <f t="shared" si="9"/>
        <v>1096</v>
      </c>
      <c r="E175" s="2">
        <v>1</v>
      </c>
      <c r="F175" s="2">
        <v>0</v>
      </c>
      <c r="G175" s="2">
        <f t="shared" si="12"/>
        <v>1</v>
      </c>
      <c r="H175" s="2">
        <v>11</v>
      </c>
      <c r="I175" s="2">
        <v>0</v>
      </c>
      <c r="J175" s="9" t="s">
        <v>82</v>
      </c>
    </row>
    <row r="176" spans="1:10" x14ac:dyDescent="0.2">
      <c r="A176" s="5" t="s">
        <v>86</v>
      </c>
      <c r="B176" s="2">
        <f t="shared" si="10"/>
        <v>146</v>
      </c>
      <c r="C176" s="2">
        <v>854</v>
      </c>
      <c r="D176" s="5">
        <f t="shared" si="9"/>
        <v>1096</v>
      </c>
      <c r="E176" s="2">
        <v>3</v>
      </c>
      <c r="F176" s="2">
        <v>0</v>
      </c>
      <c r="G176" s="2">
        <f t="shared" si="12"/>
        <v>3</v>
      </c>
      <c r="H176" s="2">
        <v>8</v>
      </c>
      <c r="I176" s="2">
        <v>0</v>
      </c>
      <c r="J176" s="9" t="s">
        <v>29</v>
      </c>
    </row>
    <row r="177" spans="1:10" x14ac:dyDescent="0.2">
      <c r="A177" s="5" t="s">
        <v>86</v>
      </c>
      <c r="B177" s="2">
        <f t="shared" si="10"/>
        <v>147</v>
      </c>
      <c r="C177" s="2">
        <v>854</v>
      </c>
      <c r="D177" s="5">
        <f t="shared" si="9"/>
        <v>1096</v>
      </c>
      <c r="E177" s="2">
        <v>4</v>
      </c>
      <c r="F177" s="2">
        <v>0</v>
      </c>
      <c r="G177" s="2">
        <f t="shared" si="12"/>
        <v>4</v>
      </c>
      <c r="H177" s="2">
        <v>4</v>
      </c>
      <c r="I177" s="2">
        <v>0</v>
      </c>
      <c r="J177" s="9" t="s">
        <v>83</v>
      </c>
    </row>
    <row r="178" spans="1:10" x14ac:dyDescent="0.2">
      <c r="A178" s="5" t="s">
        <v>86</v>
      </c>
      <c r="B178" s="2">
        <f t="shared" si="10"/>
        <v>148</v>
      </c>
      <c r="C178" s="2">
        <v>854</v>
      </c>
      <c r="D178" s="5">
        <f t="shared" si="9"/>
        <v>1096</v>
      </c>
      <c r="E178" s="2">
        <v>5</v>
      </c>
      <c r="F178" s="2">
        <v>2</v>
      </c>
      <c r="G178" s="2">
        <f t="shared" si="12"/>
        <v>7</v>
      </c>
      <c r="H178" s="2">
        <v>5</v>
      </c>
      <c r="I178" s="2">
        <v>0</v>
      </c>
      <c r="J178" s="9" t="s">
        <v>29</v>
      </c>
    </row>
    <row r="179" spans="1:10" x14ac:dyDescent="0.2">
      <c r="A179" s="5" t="s">
        <v>86</v>
      </c>
      <c r="B179" s="2">
        <f t="shared" si="10"/>
        <v>149</v>
      </c>
      <c r="C179" s="2">
        <v>863</v>
      </c>
      <c r="D179" s="5">
        <f t="shared" si="9"/>
        <v>1087</v>
      </c>
      <c r="E179" s="2">
        <v>3</v>
      </c>
      <c r="F179" s="2">
        <v>0</v>
      </c>
      <c r="G179" s="2">
        <f t="shared" si="12"/>
        <v>3</v>
      </c>
      <c r="H179" s="2">
        <v>0</v>
      </c>
      <c r="I179" s="2">
        <v>0</v>
      </c>
      <c r="J179" s="9" t="s">
        <v>29</v>
      </c>
    </row>
    <row r="180" spans="1:10" x14ac:dyDescent="0.2">
      <c r="A180" s="5" t="s">
        <v>86</v>
      </c>
      <c r="B180" s="2">
        <f t="shared" si="10"/>
        <v>150</v>
      </c>
      <c r="C180" s="5">
        <v>872</v>
      </c>
      <c r="D180" s="5">
        <f t="shared" si="9"/>
        <v>1078</v>
      </c>
      <c r="E180" s="2">
        <v>2</v>
      </c>
      <c r="F180" s="2">
        <v>0</v>
      </c>
      <c r="G180" s="2">
        <f t="shared" si="12"/>
        <v>2</v>
      </c>
      <c r="H180" s="2">
        <v>0</v>
      </c>
      <c r="I180" s="2">
        <v>0</v>
      </c>
      <c r="J180" s="9" t="s">
        <v>29</v>
      </c>
    </row>
    <row r="181" spans="1:10" x14ac:dyDescent="0.2">
      <c r="A181" s="5" t="s">
        <v>86</v>
      </c>
      <c r="B181" s="2">
        <f t="shared" si="10"/>
        <v>151</v>
      </c>
      <c r="C181" s="5">
        <v>881</v>
      </c>
      <c r="D181" s="5">
        <f t="shared" si="9"/>
        <v>1069</v>
      </c>
      <c r="E181" s="2">
        <v>8</v>
      </c>
      <c r="F181" s="2">
        <v>0</v>
      </c>
      <c r="G181" s="2">
        <f t="shared" si="12"/>
        <v>8</v>
      </c>
      <c r="H181" s="2">
        <v>3</v>
      </c>
      <c r="I181" s="2">
        <v>0</v>
      </c>
      <c r="J181" s="9" t="s">
        <v>84</v>
      </c>
    </row>
    <row r="182" spans="1:10" x14ac:dyDescent="0.2">
      <c r="A182" s="5" t="s">
        <v>86</v>
      </c>
      <c r="B182" s="2">
        <f t="shared" si="10"/>
        <v>152</v>
      </c>
      <c r="C182" s="5">
        <v>889</v>
      </c>
      <c r="D182" s="5">
        <f t="shared" si="9"/>
        <v>1061</v>
      </c>
      <c r="E182" s="2">
        <v>7</v>
      </c>
      <c r="F182" s="2">
        <v>2</v>
      </c>
      <c r="G182" s="2">
        <f>E182+F182</f>
        <v>9</v>
      </c>
      <c r="H182" s="2">
        <v>6</v>
      </c>
      <c r="I182" s="2">
        <v>0</v>
      </c>
      <c r="J182" s="9" t="s">
        <v>85</v>
      </c>
    </row>
    <row r="183" spans="1:10" x14ac:dyDescent="0.2">
      <c r="A183" s="5" t="s">
        <v>86</v>
      </c>
      <c r="B183" s="2">
        <f t="shared" si="10"/>
        <v>153</v>
      </c>
      <c r="C183" s="5">
        <v>898</v>
      </c>
      <c r="D183" s="5">
        <f t="shared" si="9"/>
        <v>1052</v>
      </c>
      <c r="E183" s="2">
        <v>4</v>
      </c>
      <c r="F183" s="2">
        <v>2</v>
      </c>
      <c r="G183" s="2">
        <f t="shared" si="12"/>
        <v>6</v>
      </c>
      <c r="H183" s="2">
        <v>3</v>
      </c>
      <c r="I183" s="2">
        <v>0</v>
      </c>
      <c r="J183" s="9" t="s">
        <v>29</v>
      </c>
    </row>
    <row r="184" spans="1:10" x14ac:dyDescent="0.2">
      <c r="A184" s="5" t="s">
        <v>86</v>
      </c>
      <c r="B184" s="2">
        <f t="shared" si="10"/>
        <v>154</v>
      </c>
      <c r="C184" s="5">
        <v>915</v>
      </c>
      <c r="D184" s="5">
        <f t="shared" si="9"/>
        <v>1035</v>
      </c>
      <c r="E184" s="2">
        <v>6</v>
      </c>
      <c r="F184" s="2">
        <v>3</v>
      </c>
      <c r="G184" s="2">
        <f t="shared" si="12"/>
        <v>9</v>
      </c>
      <c r="H184" s="2">
        <v>4</v>
      </c>
      <c r="I184" s="2">
        <v>0</v>
      </c>
      <c r="J184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2018-08-01T01:29:34Z</dcterms:created>
  <dcterms:modified xsi:type="dcterms:W3CDTF">2018-08-03T05:15:06Z</dcterms:modified>
</cp:coreProperties>
</file>