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B3DDEA3E-9A55-554A-B802-4AA467A32699}" xr6:coauthVersionLast="34" xr6:coauthVersionMax="34" xr10:uidLastSave="{00000000-0000-0000-0000-000000000000}"/>
  <bookViews>
    <workbookView xWindow="480" yWindow="960" windowWidth="25040" windowHeight="14120" xr2:uid="{D8B82325-221A-8947-AC26-95B6AC7395BD}"/>
  </bookViews>
  <sheets>
    <sheet name="Appendix 5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W43" i="1" l="1"/>
  <c r="BW42" i="1"/>
  <c r="BW41" i="1"/>
  <c r="BW40" i="1"/>
  <c r="BW39" i="1"/>
  <c r="BW38" i="1"/>
  <c r="BW37" i="1"/>
  <c r="BW36" i="1"/>
  <c r="BW35" i="1"/>
  <c r="BW34" i="1"/>
  <c r="BW33" i="1"/>
  <c r="BW32" i="1"/>
  <c r="BW31" i="1"/>
  <c r="BW30" i="1"/>
  <c r="BW29" i="1"/>
  <c r="BW28" i="1"/>
  <c r="BW27" i="1"/>
  <c r="BW26" i="1"/>
  <c r="BW25" i="1"/>
  <c r="BW24" i="1"/>
  <c r="BW23" i="1"/>
  <c r="BW22" i="1"/>
  <c r="BW21" i="1"/>
  <c r="BW20" i="1"/>
  <c r="BW19" i="1"/>
  <c r="BW18" i="1"/>
  <c r="BW17" i="1"/>
  <c r="BW16" i="1"/>
  <c r="BW15" i="1"/>
  <c r="BW14" i="1"/>
  <c r="BW13" i="1"/>
  <c r="BW12" i="1"/>
  <c r="BW11" i="1"/>
  <c r="BW10" i="1"/>
  <c r="BW9" i="1"/>
  <c r="BW8" i="1"/>
  <c r="BW7" i="1"/>
  <c r="BW6" i="1"/>
  <c r="BW5" i="1"/>
  <c r="BW4" i="1"/>
</calcChain>
</file>

<file path=xl/sharedStrings.xml><?xml version="1.0" encoding="utf-8"?>
<sst xmlns="http://schemas.openxmlformats.org/spreadsheetml/2006/main" count="116" uniqueCount="78">
  <si>
    <t>5. CTR 4 raw pollen counts</t>
  </si>
  <si>
    <t>Core ID</t>
  </si>
  <si>
    <t>Depth (cm)</t>
  </si>
  <si>
    <t>Age (cal BP)</t>
  </si>
  <si>
    <t>Age (CE)</t>
  </si>
  <si>
    <t>Tracer (Lycopodium)</t>
  </si>
  <si>
    <t>Abies</t>
  </si>
  <si>
    <t xml:space="preserve">Cupressaceae </t>
  </si>
  <si>
    <t>Picea</t>
  </si>
  <si>
    <t>Pinus Total</t>
  </si>
  <si>
    <t>Pinus Undifferentiated (including fragments)</t>
  </si>
  <si>
    <t>Pinus - diploxylon (small)</t>
  </si>
  <si>
    <t>Pinus - diploxylon (large)</t>
  </si>
  <si>
    <t>Pinus - haploxylon (small)</t>
  </si>
  <si>
    <t>Pinus - haploxylon (large)</t>
  </si>
  <si>
    <t>Juglans</t>
  </si>
  <si>
    <t>Populus</t>
  </si>
  <si>
    <t>Quercus</t>
  </si>
  <si>
    <t>Acer</t>
  </si>
  <si>
    <t>Ceoanthus</t>
  </si>
  <si>
    <t>Cercocarpus/Cowania</t>
  </si>
  <si>
    <t>Amaranthaceae</t>
  </si>
  <si>
    <t>Ephedra</t>
  </si>
  <si>
    <t>Prunus</t>
  </si>
  <si>
    <t>Rhus</t>
  </si>
  <si>
    <t>Sarcobatus</t>
  </si>
  <si>
    <t>Ribes</t>
  </si>
  <si>
    <t>Sambucus</t>
  </si>
  <si>
    <t>Ericaceae</t>
  </si>
  <si>
    <t>Ambrosia</t>
  </si>
  <si>
    <t>Artemisia</t>
  </si>
  <si>
    <t>Cirsium</t>
  </si>
  <si>
    <t>Lactuceae</t>
  </si>
  <si>
    <t>Taraxacum</t>
  </si>
  <si>
    <t>Other Asteraceae</t>
  </si>
  <si>
    <t>Asteraceae Total</t>
  </si>
  <si>
    <t>Brassicaceae</t>
  </si>
  <si>
    <t>Eriogonum</t>
  </si>
  <si>
    <t>Polemoniaceae</t>
  </si>
  <si>
    <t>Verbenaceae</t>
  </si>
  <si>
    <t>Saxifragaceae</t>
  </si>
  <si>
    <t>Campanulaceae</t>
  </si>
  <si>
    <t>Fabaceae</t>
  </si>
  <si>
    <t>Rosaceae</t>
  </si>
  <si>
    <t>Lamiaceae</t>
  </si>
  <si>
    <t>Gentiana</t>
  </si>
  <si>
    <t>Oxyria digyna</t>
  </si>
  <si>
    <t>Malvaceae</t>
  </si>
  <si>
    <t>Poaceae</t>
  </si>
  <si>
    <t>Alnus</t>
  </si>
  <si>
    <t>Apiaceae</t>
  </si>
  <si>
    <t>Betula</t>
  </si>
  <si>
    <t>Cyperaceae</t>
  </si>
  <si>
    <t>Liliaceae</t>
  </si>
  <si>
    <t>Ranunculaceae</t>
  </si>
  <si>
    <t>Salix</t>
  </si>
  <si>
    <t>Thalictrum</t>
  </si>
  <si>
    <t>Typha</t>
  </si>
  <si>
    <t>Nuphar</t>
  </si>
  <si>
    <t>Botryococcus</t>
  </si>
  <si>
    <t>Bryophyta</t>
  </si>
  <si>
    <t>Monolete (fern) spore</t>
  </si>
  <si>
    <t>Penicillin</t>
  </si>
  <si>
    <t>Sphagnum</t>
  </si>
  <si>
    <t>Trilete (sculptured)</t>
  </si>
  <si>
    <t>Moss spores</t>
  </si>
  <si>
    <t>Fungi spores</t>
  </si>
  <si>
    <t>Botrychium</t>
  </si>
  <si>
    <t>Clusters</t>
  </si>
  <si>
    <t>Pediastrum</t>
  </si>
  <si>
    <t>Spores Total</t>
  </si>
  <si>
    <t>Pinus Stomata</t>
  </si>
  <si>
    <t>Unknown</t>
  </si>
  <si>
    <t>Pollen Concertration</t>
  </si>
  <si>
    <t>Total Terrestrial Grains</t>
  </si>
  <si>
    <t>Total Pollen Grains</t>
  </si>
  <si>
    <t>CTR 4B</t>
  </si>
  <si>
    <t>CTR 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</si>
</sst>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AE4D-0739-5940-88F6-8FCE991BBFFF}">
  <dimension ref="A1:BW43"/>
  <sheetViews>
    <sheetView tabSelected="1" workbookViewId="0">
      <selection sqref="A1:XFD1048576"/>
    </sheetView>
  </sheetViews>
  <sheetFormatPr baseColWidth="10" defaultRowHeight="16" x14ac:dyDescent="0.2"/>
  <cols>
    <col min="1" max="2" width="10.83203125" style="2"/>
    <col min="3" max="3" width="12.33203125" style="2" customWidth="1"/>
    <col min="4" max="9" width="20.83203125" style="2" customWidth="1"/>
    <col min="10" max="10" width="40.33203125" style="2" customWidth="1"/>
    <col min="11" max="11" width="26.1640625" style="2" customWidth="1"/>
    <col min="12" max="12" width="23.83203125" style="2" customWidth="1"/>
    <col min="13" max="13" width="25.5" style="2" customWidth="1"/>
    <col min="14" max="14" width="24.83203125" style="2" customWidth="1"/>
    <col min="15" max="75" width="20.83203125" style="2" customWidth="1"/>
    <col min="76" max="16384" width="10.83203125" style="2"/>
  </cols>
  <sheetData>
    <row r="1" spans="1:75" x14ac:dyDescent="0.2">
      <c r="A1" s="1" t="s">
        <v>0</v>
      </c>
    </row>
    <row r="3" spans="1:75" s="3" customFormat="1" ht="17" thickBo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  <c r="AS3" s="3" t="s">
        <v>45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54</v>
      </c>
      <c r="BC3" s="3" t="s">
        <v>55</v>
      </c>
      <c r="BD3" s="3" t="s">
        <v>56</v>
      </c>
      <c r="BE3" s="3" t="s">
        <v>57</v>
      </c>
      <c r="BF3" s="3" t="s">
        <v>58</v>
      </c>
      <c r="BG3" s="3" t="s">
        <v>59</v>
      </c>
      <c r="BH3" s="3" t="s">
        <v>60</v>
      </c>
      <c r="BI3" s="3" t="s">
        <v>61</v>
      </c>
      <c r="BJ3" s="3" t="s">
        <v>62</v>
      </c>
      <c r="BK3" s="3" t="s">
        <v>63</v>
      </c>
      <c r="BL3" s="3" t="s">
        <v>64</v>
      </c>
      <c r="BM3" s="3" t="s">
        <v>65</v>
      </c>
      <c r="BN3" s="3" t="s">
        <v>66</v>
      </c>
      <c r="BO3" s="3" t="s">
        <v>67</v>
      </c>
      <c r="BP3" s="3" t="s">
        <v>68</v>
      </c>
      <c r="BQ3" s="3" t="s">
        <v>69</v>
      </c>
      <c r="BR3" s="3" t="s">
        <v>70</v>
      </c>
      <c r="BS3" s="3" t="s">
        <v>71</v>
      </c>
      <c r="BT3" s="3" t="s">
        <v>72</v>
      </c>
      <c r="BU3" s="3" t="s">
        <v>73</v>
      </c>
      <c r="BV3" s="3" t="s">
        <v>74</v>
      </c>
      <c r="BW3" s="3" t="s">
        <v>75</v>
      </c>
    </row>
    <row r="4" spans="1:75" x14ac:dyDescent="0.2">
      <c r="A4" s="2" t="s">
        <v>77</v>
      </c>
      <c r="B4" s="2">
        <v>0.5</v>
      </c>
      <c r="C4" s="2">
        <v>-66</v>
      </c>
      <c r="D4" s="2">
        <v>2016</v>
      </c>
      <c r="E4" s="2">
        <v>112</v>
      </c>
      <c r="F4" s="2">
        <v>0</v>
      </c>
      <c r="G4" s="2">
        <v>32</v>
      </c>
      <c r="H4" s="2">
        <v>32</v>
      </c>
      <c r="I4" s="2">
        <v>119</v>
      </c>
      <c r="J4" s="2">
        <v>72</v>
      </c>
      <c r="K4" s="2">
        <v>1</v>
      </c>
      <c r="L4" s="2">
        <v>22</v>
      </c>
      <c r="M4" s="2">
        <v>23</v>
      </c>
      <c r="N4" s="2">
        <v>1</v>
      </c>
      <c r="O4" s="2">
        <v>1</v>
      </c>
      <c r="P4" s="2">
        <v>0</v>
      </c>
      <c r="Q4" s="2">
        <v>14</v>
      </c>
      <c r="R4" s="2">
        <v>0</v>
      </c>
      <c r="S4" s="2">
        <v>0</v>
      </c>
      <c r="T4" s="2">
        <v>1</v>
      </c>
      <c r="U4" s="2">
        <v>35</v>
      </c>
      <c r="V4" s="2">
        <v>4</v>
      </c>
      <c r="W4" s="2">
        <v>0</v>
      </c>
      <c r="X4" s="2">
        <v>3</v>
      </c>
      <c r="Y4" s="2">
        <v>4</v>
      </c>
      <c r="Z4" s="2">
        <v>6</v>
      </c>
      <c r="AA4" s="2">
        <v>0</v>
      </c>
      <c r="AB4" s="2">
        <v>0</v>
      </c>
      <c r="AC4" s="2">
        <v>22</v>
      </c>
      <c r="AD4" s="2">
        <v>17</v>
      </c>
      <c r="AE4" s="2">
        <v>1</v>
      </c>
      <c r="AF4" s="2">
        <v>1</v>
      </c>
      <c r="AG4" s="2">
        <v>0</v>
      </c>
      <c r="AH4" s="2">
        <v>14</v>
      </c>
      <c r="AI4" s="2">
        <v>55</v>
      </c>
      <c r="AJ4" s="2">
        <v>3</v>
      </c>
      <c r="AK4" s="2">
        <v>0</v>
      </c>
      <c r="AL4" s="2">
        <v>0</v>
      </c>
      <c r="AM4" s="2">
        <v>1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14</v>
      </c>
      <c r="AW4" s="2">
        <v>0</v>
      </c>
      <c r="AX4" s="2">
        <v>1</v>
      </c>
      <c r="AY4" s="2">
        <v>3</v>
      </c>
      <c r="AZ4" s="2">
        <v>6</v>
      </c>
      <c r="BA4" s="2">
        <v>0</v>
      </c>
      <c r="BB4" s="2">
        <v>2</v>
      </c>
      <c r="BC4" s="2">
        <v>0</v>
      </c>
      <c r="BD4" s="2">
        <v>2</v>
      </c>
      <c r="BE4" s="2">
        <v>3</v>
      </c>
      <c r="BF4" s="2">
        <v>0</v>
      </c>
      <c r="BG4" s="2">
        <v>1</v>
      </c>
      <c r="BH4" s="2">
        <v>0</v>
      </c>
      <c r="BI4" s="2">
        <v>1</v>
      </c>
      <c r="BJ4" s="2">
        <v>2</v>
      </c>
      <c r="BK4" s="2">
        <v>0</v>
      </c>
      <c r="BL4" s="2">
        <v>3</v>
      </c>
      <c r="BM4" s="2">
        <v>0</v>
      </c>
      <c r="BN4" s="2">
        <v>0</v>
      </c>
      <c r="BO4" s="2">
        <v>0</v>
      </c>
      <c r="BP4" s="2">
        <v>3</v>
      </c>
      <c r="BQ4" s="2">
        <v>0</v>
      </c>
      <c r="BR4" s="2">
        <v>10</v>
      </c>
      <c r="BS4" s="2">
        <v>0</v>
      </c>
      <c r="BT4" s="2">
        <v>0</v>
      </c>
      <c r="BU4" s="2">
        <v>120591.64285714286</v>
      </c>
      <c r="BV4" s="2">
        <v>324</v>
      </c>
      <c r="BW4" s="2">
        <f>SUM(F4:I4) + SUM(O4:AH4) + SUM(AJ4:BF4)</f>
        <v>341</v>
      </c>
    </row>
    <row r="5" spans="1:75" x14ac:dyDescent="0.2">
      <c r="A5" s="2" t="s">
        <v>77</v>
      </c>
      <c r="B5" s="2">
        <v>4.5</v>
      </c>
      <c r="C5" s="2">
        <v>-56</v>
      </c>
      <c r="D5" s="2">
        <v>2006</v>
      </c>
      <c r="E5" s="2">
        <v>72</v>
      </c>
      <c r="F5" s="2">
        <v>0</v>
      </c>
      <c r="G5" s="2">
        <v>32</v>
      </c>
      <c r="H5" s="2">
        <v>29</v>
      </c>
      <c r="I5" s="2">
        <v>142</v>
      </c>
      <c r="J5" s="2">
        <v>109</v>
      </c>
      <c r="K5" s="2">
        <v>3</v>
      </c>
      <c r="L5" s="2">
        <v>19</v>
      </c>
      <c r="M5" s="2">
        <v>11</v>
      </c>
      <c r="N5" s="2">
        <v>0</v>
      </c>
      <c r="O5" s="2">
        <v>0</v>
      </c>
      <c r="P5" s="2">
        <v>1</v>
      </c>
      <c r="Q5" s="2">
        <v>16</v>
      </c>
      <c r="R5" s="2">
        <v>0</v>
      </c>
      <c r="S5" s="2">
        <v>0</v>
      </c>
      <c r="T5" s="2">
        <v>0</v>
      </c>
      <c r="U5" s="2">
        <v>14</v>
      </c>
      <c r="V5" s="2">
        <v>3</v>
      </c>
      <c r="W5" s="2">
        <v>0</v>
      </c>
      <c r="X5" s="2">
        <v>0</v>
      </c>
      <c r="Y5" s="2">
        <v>5</v>
      </c>
      <c r="Z5" s="2">
        <v>2</v>
      </c>
      <c r="AA5" s="2">
        <v>0</v>
      </c>
      <c r="AB5" s="2">
        <v>0</v>
      </c>
      <c r="AC5" s="2">
        <v>14</v>
      </c>
      <c r="AD5" s="2">
        <v>31</v>
      </c>
      <c r="AE5" s="2">
        <v>2</v>
      </c>
      <c r="AF5" s="2">
        <v>0</v>
      </c>
      <c r="AG5" s="2">
        <v>0</v>
      </c>
      <c r="AH5" s="2">
        <v>12</v>
      </c>
      <c r="AI5" s="2">
        <v>59</v>
      </c>
      <c r="AJ5" s="2">
        <v>1</v>
      </c>
      <c r="AK5" s="2">
        <v>1</v>
      </c>
      <c r="AL5" s="2">
        <v>0</v>
      </c>
      <c r="AM5" s="2">
        <v>1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11</v>
      </c>
      <c r="AW5" s="2">
        <v>0</v>
      </c>
      <c r="AX5" s="2">
        <v>0</v>
      </c>
      <c r="AY5" s="2">
        <v>0</v>
      </c>
      <c r="AZ5" s="2">
        <v>4</v>
      </c>
      <c r="BA5" s="2">
        <v>2</v>
      </c>
      <c r="BB5" s="2">
        <v>3</v>
      </c>
      <c r="BC5" s="2">
        <v>2</v>
      </c>
      <c r="BD5" s="2">
        <v>1</v>
      </c>
      <c r="BE5" s="2">
        <v>0</v>
      </c>
      <c r="BF5" s="2">
        <v>0</v>
      </c>
      <c r="BG5" s="2">
        <v>0</v>
      </c>
      <c r="BH5" s="2">
        <v>0</v>
      </c>
      <c r="BI5" s="2">
        <v>2</v>
      </c>
      <c r="BJ5" s="2">
        <v>1</v>
      </c>
      <c r="BK5" s="2">
        <v>0</v>
      </c>
      <c r="BL5" s="2">
        <v>1</v>
      </c>
      <c r="BM5" s="2">
        <v>0</v>
      </c>
      <c r="BN5" s="2">
        <v>0</v>
      </c>
      <c r="BO5" s="2">
        <v>0</v>
      </c>
      <c r="BP5" s="2">
        <v>3</v>
      </c>
      <c r="BQ5" s="2">
        <v>0</v>
      </c>
      <c r="BR5" s="2">
        <v>7</v>
      </c>
      <c r="BS5" s="2">
        <v>0</v>
      </c>
      <c r="BT5" s="2">
        <v>0</v>
      </c>
      <c r="BU5" s="2">
        <v>183534.19444444444</v>
      </c>
      <c r="BV5" s="2">
        <v>317</v>
      </c>
      <c r="BW5" s="2">
        <f t="shared" ref="BW5:BW43" si="0">SUM(F5:I5) + SUM(O5:AH5) + SUM(AJ5:BF5)</f>
        <v>329</v>
      </c>
    </row>
    <row r="6" spans="1:75" x14ac:dyDescent="0.2">
      <c r="A6" s="2" t="s">
        <v>77</v>
      </c>
      <c r="B6" s="2">
        <v>8.5</v>
      </c>
      <c r="C6" s="2">
        <v>-48</v>
      </c>
      <c r="D6" s="2">
        <v>1998</v>
      </c>
      <c r="E6" s="2">
        <v>105</v>
      </c>
      <c r="F6" s="2">
        <v>0</v>
      </c>
      <c r="G6" s="2">
        <v>26</v>
      </c>
      <c r="H6" s="2">
        <v>16</v>
      </c>
      <c r="I6" s="2">
        <v>115</v>
      </c>
      <c r="J6" s="2">
        <v>87</v>
      </c>
      <c r="K6" s="2">
        <v>0</v>
      </c>
      <c r="L6" s="2">
        <v>18</v>
      </c>
      <c r="M6" s="2">
        <v>10</v>
      </c>
      <c r="N6" s="2">
        <v>0</v>
      </c>
      <c r="O6" s="2">
        <v>0</v>
      </c>
      <c r="P6" s="2">
        <v>0</v>
      </c>
      <c r="Q6" s="2">
        <v>21</v>
      </c>
      <c r="R6" s="2">
        <v>1</v>
      </c>
      <c r="S6" s="2">
        <v>0</v>
      </c>
      <c r="T6" s="2">
        <v>1</v>
      </c>
      <c r="U6" s="2">
        <v>28</v>
      </c>
      <c r="V6" s="2">
        <v>5</v>
      </c>
      <c r="W6" s="2">
        <v>0</v>
      </c>
      <c r="X6" s="2">
        <v>1</v>
      </c>
      <c r="Y6" s="2">
        <v>6</v>
      </c>
      <c r="Z6" s="2">
        <v>1</v>
      </c>
      <c r="AA6" s="2">
        <v>0</v>
      </c>
      <c r="AB6" s="2">
        <v>0</v>
      </c>
      <c r="AC6" s="2">
        <v>16</v>
      </c>
      <c r="AD6" s="2">
        <v>29</v>
      </c>
      <c r="AE6" s="2">
        <v>5</v>
      </c>
      <c r="AF6" s="2">
        <v>1</v>
      </c>
      <c r="AG6" s="2">
        <v>0</v>
      </c>
      <c r="AH6" s="2">
        <v>11</v>
      </c>
      <c r="AI6" s="2">
        <v>62</v>
      </c>
      <c r="AJ6" s="2">
        <v>1</v>
      </c>
      <c r="AK6" s="2">
        <v>0</v>
      </c>
      <c r="AL6" s="2">
        <v>0</v>
      </c>
      <c r="AM6" s="2">
        <v>1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15</v>
      </c>
      <c r="AW6" s="2">
        <v>0</v>
      </c>
      <c r="AX6" s="2">
        <v>0</v>
      </c>
      <c r="AY6" s="2">
        <v>0</v>
      </c>
      <c r="AZ6" s="2">
        <v>4</v>
      </c>
      <c r="BA6" s="2">
        <v>1</v>
      </c>
      <c r="BB6" s="2">
        <v>1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1</v>
      </c>
      <c r="BJ6" s="2">
        <v>0</v>
      </c>
      <c r="BK6" s="2">
        <v>0</v>
      </c>
      <c r="BL6" s="2">
        <v>1</v>
      </c>
      <c r="BM6" s="2">
        <v>0</v>
      </c>
      <c r="BN6" s="2">
        <v>0</v>
      </c>
      <c r="BO6" s="2">
        <v>0</v>
      </c>
      <c r="BP6" s="2">
        <v>4</v>
      </c>
      <c r="BQ6" s="2">
        <v>0</v>
      </c>
      <c r="BR6" s="2">
        <v>6</v>
      </c>
      <c r="BS6" s="2">
        <v>0</v>
      </c>
      <c r="BT6" s="2">
        <v>0</v>
      </c>
      <c r="BU6" s="2">
        <v>119102.85714285714</v>
      </c>
      <c r="BV6" s="2">
        <v>300</v>
      </c>
      <c r="BW6" s="2">
        <f t="shared" si="0"/>
        <v>306</v>
      </c>
    </row>
    <row r="7" spans="1:75" x14ac:dyDescent="0.2">
      <c r="A7" s="2" t="s">
        <v>77</v>
      </c>
      <c r="B7" s="2">
        <v>13.5</v>
      </c>
      <c r="C7" s="2">
        <v>-37</v>
      </c>
      <c r="D7" s="2">
        <v>1987</v>
      </c>
      <c r="E7" s="2">
        <v>62</v>
      </c>
      <c r="F7" s="2">
        <v>0</v>
      </c>
      <c r="G7" s="2">
        <v>14</v>
      </c>
      <c r="H7" s="2">
        <v>18</v>
      </c>
      <c r="I7" s="2">
        <v>152</v>
      </c>
      <c r="J7" s="2">
        <v>124</v>
      </c>
      <c r="K7" s="2">
        <v>12</v>
      </c>
      <c r="L7" s="2">
        <v>1</v>
      </c>
      <c r="M7" s="2">
        <v>3</v>
      </c>
      <c r="N7" s="2">
        <v>12</v>
      </c>
      <c r="O7" s="2">
        <v>0</v>
      </c>
      <c r="P7" s="2">
        <v>0</v>
      </c>
      <c r="Q7" s="2">
        <v>12</v>
      </c>
      <c r="R7" s="2">
        <v>0</v>
      </c>
      <c r="S7" s="2">
        <v>0</v>
      </c>
      <c r="T7" s="2">
        <v>2</v>
      </c>
      <c r="U7" s="2">
        <v>24</v>
      </c>
      <c r="V7" s="2">
        <v>4</v>
      </c>
      <c r="W7" s="2">
        <v>0</v>
      </c>
      <c r="X7" s="2">
        <v>0</v>
      </c>
      <c r="Y7" s="2">
        <v>5</v>
      </c>
      <c r="Z7" s="2">
        <v>2</v>
      </c>
      <c r="AA7" s="2">
        <v>3</v>
      </c>
      <c r="AB7" s="2">
        <v>0</v>
      </c>
      <c r="AC7" s="2">
        <v>18</v>
      </c>
      <c r="AD7" s="2">
        <v>33</v>
      </c>
      <c r="AE7" s="2">
        <v>2</v>
      </c>
      <c r="AF7" s="2">
        <v>0</v>
      </c>
      <c r="AG7" s="2">
        <v>0</v>
      </c>
      <c r="AH7" s="2">
        <v>4</v>
      </c>
      <c r="AI7" s="2">
        <v>57</v>
      </c>
      <c r="AJ7" s="2">
        <v>1</v>
      </c>
      <c r="AK7" s="2">
        <v>0</v>
      </c>
      <c r="AL7" s="2">
        <v>0</v>
      </c>
      <c r="AM7" s="2">
        <v>1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1</v>
      </c>
      <c r="AU7" s="2">
        <v>0</v>
      </c>
      <c r="AV7" s="2">
        <v>15</v>
      </c>
      <c r="AW7" s="2">
        <v>0</v>
      </c>
      <c r="AX7" s="2">
        <v>0</v>
      </c>
      <c r="AY7" s="2">
        <v>0</v>
      </c>
      <c r="AZ7" s="2">
        <v>1</v>
      </c>
      <c r="BA7" s="2">
        <v>0</v>
      </c>
      <c r="BB7" s="2">
        <v>0</v>
      </c>
      <c r="BC7" s="2">
        <v>1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2</v>
      </c>
      <c r="BJ7" s="2">
        <v>0</v>
      </c>
      <c r="BK7" s="2">
        <v>0</v>
      </c>
      <c r="BL7" s="2">
        <v>0</v>
      </c>
      <c r="BM7" s="2">
        <v>2</v>
      </c>
      <c r="BN7" s="2">
        <v>9</v>
      </c>
      <c r="BO7" s="2">
        <v>0</v>
      </c>
      <c r="BP7" s="2">
        <v>1</v>
      </c>
      <c r="BQ7" s="2">
        <v>0</v>
      </c>
      <c r="BR7" s="2">
        <v>14</v>
      </c>
      <c r="BS7" s="2">
        <v>0</v>
      </c>
      <c r="BT7" s="2">
        <v>0</v>
      </c>
      <c r="BU7" s="2">
        <v>209102.35483870967</v>
      </c>
      <c r="BV7" s="2">
        <v>311</v>
      </c>
      <c r="BW7" s="2">
        <f t="shared" si="0"/>
        <v>313</v>
      </c>
    </row>
    <row r="8" spans="1:75" x14ac:dyDescent="0.2">
      <c r="A8" s="2" t="s">
        <v>76</v>
      </c>
      <c r="B8" s="2">
        <v>14.5</v>
      </c>
      <c r="C8" s="2">
        <v>-35</v>
      </c>
      <c r="D8" s="2">
        <v>1985</v>
      </c>
      <c r="E8" s="2">
        <v>105</v>
      </c>
      <c r="F8" s="2">
        <v>0</v>
      </c>
      <c r="G8" s="2">
        <v>16</v>
      </c>
      <c r="H8" s="2">
        <v>18</v>
      </c>
      <c r="I8" s="2">
        <v>123</v>
      </c>
      <c r="J8" s="2">
        <v>97</v>
      </c>
      <c r="K8" s="2">
        <v>2</v>
      </c>
      <c r="L8" s="2">
        <v>18</v>
      </c>
      <c r="M8" s="2">
        <v>4</v>
      </c>
      <c r="N8" s="2">
        <v>2</v>
      </c>
      <c r="O8" s="2">
        <v>0</v>
      </c>
      <c r="P8" s="2">
        <v>0</v>
      </c>
      <c r="Q8" s="2">
        <v>14</v>
      </c>
      <c r="R8" s="2">
        <v>0</v>
      </c>
      <c r="S8" s="2">
        <v>0</v>
      </c>
      <c r="T8" s="2">
        <v>3</v>
      </c>
      <c r="U8" s="2">
        <v>26</v>
      </c>
      <c r="V8" s="2">
        <v>2</v>
      </c>
      <c r="W8" s="2">
        <v>0</v>
      </c>
      <c r="X8" s="2">
        <v>0</v>
      </c>
      <c r="Y8" s="2">
        <v>4</v>
      </c>
      <c r="Z8" s="2">
        <v>0</v>
      </c>
      <c r="AA8" s="2">
        <v>1</v>
      </c>
      <c r="AB8" s="2">
        <v>0</v>
      </c>
      <c r="AC8" s="2">
        <v>18</v>
      </c>
      <c r="AD8" s="2">
        <v>53</v>
      </c>
      <c r="AE8" s="2">
        <v>6</v>
      </c>
      <c r="AF8" s="2">
        <v>2</v>
      </c>
      <c r="AG8" s="2">
        <v>1</v>
      </c>
      <c r="AH8" s="2">
        <v>7</v>
      </c>
      <c r="AI8" s="2">
        <v>87</v>
      </c>
      <c r="AJ8" s="2">
        <v>0</v>
      </c>
      <c r="AK8" s="2">
        <v>1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5</v>
      </c>
      <c r="AW8" s="2">
        <v>0</v>
      </c>
      <c r="AX8" s="2">
        <v>1</v>
      </c>
      <c r="AY8" s="2">
        <v>0</v>
      </c>
      <c r="AZ8" s="2">
        <v>4</v>
      </c>
      <c r="BA8" s="2">
        <v>0</v>
      </c>
      <c r="BB8" s="2">
        <v>0</v>
      </c>
      <c r="BC8" s="2">
        <v>7</v>
      </c>
      <c r="BD8" s="2">
        <v>0</v>
      </c>
      <c r="BE8" s="2">
        <v>0</v>
      </c>
      <c r="BF8" s="2">
        <v>1</v>
      </c>
      <c r="BG8" s="2">
        <v>0</v>
      </c>
      <c r="BH8" s="2">
        <v>0</v>
      </c>
      <c r="BI8" s="2">
        <v>2</v>
      </c>
      <c r="BJ8" s="2">
        <v>0</v>
      </c>
      <c r="BK8" s="2">
        <v>0</v>
      </c>
      <c r="BL8" s="2">
        <v>0</v>
      </c>
      <c r="BM8" s="2">
        <v>3</v>
      </c>
      <c r="BN8" s="2">
        <v>5</v>
      </c>
      <c r="BO8" s="2">
        <v>0</v>
      </c>
      <c r="BP8" s="2">
        <v>0</v>
      </c>
      <c r="BQ8" s="2">
        <v>0</v>
      </c>
      <c r="BR8" s="2">
        <v>10</v>
      </c>
      <c r="BS8" s="2">
        <v>0</v>
      </c>
      <c r="BT8" s="2">
        <v>0</v>
      </c>
      <c r="BU8" s="2">
        <v>119102.85714285714</v>
      </c>
      <c r="BV8" s="2">
        <v>300</v>
      </c>
      <c r="BW8" s="2">
        <f t="shared" si="0"/>
        <v>313</v>
      </c>
    </row>
    <row r="9" spans="1:75" x14ac:dyDescent="0.2">
      <c r="A9" s="2" t="s">
        <v>76</v>
      </c>
      <c r="B9" s="2">
        <v>18.5</v>
      </c>
      <c r="C9" s="2">
        <v>-28</v>
      </c>
      <c r="D9" s="2">
        <v>1978</v>
      </c>
      <c r="E9" s="2">
        <v>81</v>
      </c>
      <c r="F9" s="2">
        <v>1</v>
      </c>
      <c r="G9" s="2">
        <v>24</v>
      </c>
      <c r="H9" s="2">
        <v>36</v>
      </c>
      <c r="I9" s="2">
        <v>125</v>
      </c>
      <c r="J9" s="2">
        <v>103</v>
      </c>
      <c r="K9" s="2">
        <v>1</v>
      </c>
      <c r="L9" s="2">
        <v>14</v>
      </c>
      <c r="M9" s="2">
        <v>5</v>
      </c>
      <c r="N9" s="2">
        <v>2</v>
      </c>
      <c r="O9" s="2">
        <v>0</v>
      </c>
      <c r="P9" s="2">
        <v>0</v>
      </c>
      <c r="Q9" s="2">
        <v>13</v>
      </c>
      <c r="R9" s="2">
        <v>0</v>
      </c>
      <c r="S9" s="2">
        <v>0</v>
      </c>
      <c r="T9" s="2">
        <v>2</v>
      </c>
      <c r="U9" s="2">
        <v>28</v>
      </c>
      <c r="V9" s="2">
        <v>3</v>
      </c>
      <c r="W9" s="2">
        <v>0</v>
      </c>
      <c r="X9" s="2">
        <v>0</v>
      </c>
      <c r="Y9" s="2">
        <v>3</v>
      </c>
      <c r="Z9" s="2">
        <v>3</v>
      </c>
      <c r="AA9" s="2">
        <v>2</v>
      </c>
      <c r="AB9" s="2">
        <v>0</v>
      </c>
      <c r="AC9" s="2">
        <v>22</v>
      </c>
      <c r="AD9" s="2">
        <v>37</v>
      </c>
      <c r="AE9" s="2">
        <v>3</v>
      </c>
      <c r="AF9" s="2">
        <v>0</v>
      </c>
      <c r="AG9" s="2">
        <v>0</v>
      </c>
      <c r="AH9" s="2">
        <v>9</v>
      </c>
      <c r="AI9" s="2">
        <v>71</v>
      </c>
      <c r="AJ9" s="2">
        <v>0</v>
      </c>
      <c r="AK9" s="2">
        <v>0</v>
      </c>
      <c r="AL9" s="2">
        <v>0</v>
      </c>
      <c r="AM9" s="2">
        <v>1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1</v>
      </c>
      <c r="AU9" s="2">
        <v>0</v>
      </c>
      <c r="AV9" s="2">
        <v>1</v>
      </c>
      <c r="AW9" s="2">
        <v>0</v>
      </c>
      <c r="AX9" s="2">
        <v>0</v>
      </c>
      <c r="AY9" s="2">
        <v>0</v>
      </c>
      <c r="AZ9" s="2">
        <v>3</v>
      </c>
      <c r="BA9" s="2">
        <v>0</v>
      </c>
      <c r="BB9" s="2">
        <v>0</v>
      </c>
      <c r="BC9" s="2">
        <v>4</v>
      </c>
      <c r="BD9" s="2">
        <v>2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11</v>
      </c>
      <c r="BN9" s="2">
        <v>7</v>
      </c>
      <c r="BO9" s="2">
        <v>0</v>
      </c>
      <c r="BP9" s="2">
        <v>0</v>
      </c>
      <c r="BQ9" s="2">
        <v>0</v>
      </c>
      <c r="BR9" s="2">
        <v>18</v>
      </c>
      <c r="BS9" s="2">
        <v>0</v>
      </c>
      <c r="BT9" s="2">
        <v>0</v>
      </c>
      <c r="BU9" s="2">
        <v>161597.58024691357</v>
      </c>
      <c r="BV9" s="2">
        <v>314</v>
      </c>
      <c r="BW9" s="2">
        <f t="shared" si="0"/>
        <v>323</v>
      </c>
    </row>
    <row r="10" spans="1:75" x14ac:dyDescent="0.2">
      <c r="A10" s="2" t="s">
        <v>76</v>
      </c>
      <c r="B10" s="2">
        <v>22.5</v>
      </c>
      <c r="C10" s="2">
        <v>-28</v>
      </c>
      <c r="D10" s="2">
        <v>1978</v>
      </c>
      <c r="E10" s="2">
        <v>110</v>
      </c>
      <c r="F10" s="2">
        <v>0</v>
      </c>
      <c r="G10" s="2">
        <v>32</v>
      </c>
      <c r="H10" s="2">
        <v>19</v>
      </c>
      <c r="I10" s="2">
        <v>133</v>
      </c>
      <c r="J10" s="2">
        <v>105</v>
      </c>
      <c r="K10" s="2">
        <v>0</v>
      </c>
      <c r="L10" s="2">
        <v>22</v>
      </c>
      <c r="M10" s="2">
        <v>4</v>
      </c>
      <c r="N10" s="2">
        <v>2</v>
      </c>
      <c r="O10" s="2">
        <v>0</v>
      </c>
      <c r="P10" s="2">
        <v>0</v>
      </c>
      <c r="Q10" s="2">
        <v>8</v>
      </c>
      <c r="R10" s="2">
        <v>0</v>
      </c>
      <c r="S10" s="2">
        <v>0</v>
      </c>
      <c r="T10" s="2">
        <v>2</v>
      </c>
      <c r="U10" s="2">
        <v>26</v>
      </c>
      <c r="V10" s="2">
        <v>8</v>
      </c>
      <c r="W10" s="2">
        <v>0</v>
      </c>
      <c r="X10" s="2">
        <v>0</v>
      </c>
      <c r="Y10" s="2">
        <v>1</v>
      </c>
      <c r="Z10" s="2">
        <v>0</v>
      </c>
      <c r="AA10" s="2">
        <v>3</v>
      </c>
      <c r="AB10" s="2">
        <v>0</v>
      </c>
      <c r="AC10" s="2">
        <v>19</v>
      </c>
      <c r="AD10" s="2">
        <v>51</v>
      </c>
      <c r="AE10" s="2">
        <v>4</v>
      </c>
      <c r="AF10" s="2">
        <v>0</v>
      </c>
      <c r="AG10" s="2">
        <v>0</v>
      </c>
      <c r="AH10" s="2">
        <v>11</v>
      </c>
      <c r="AI10" s="2">
        <v>85</v>
      </c>
      <c r="AJ10" s="2">
        <v>1</v>
      </c>
      <c r="AK10" s="2">
        <v>1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16</v>
      </c>
      <c r="AW10" s="2">
        <v>2</v>
      </c>
      <c r="AX10" s="2">
        <v>0</v>
      </c>
      <c r="AY10" s="2">
        <v>0</v>
      </c>
      <c r="AZ10" s="2">
        <v>3</v>
      </c>
      <c r="BA10" s="2">
        <v>0</v>
      </c>
      <c r="BB10" s="2">
        <v>0</v>
      </c>
      <c r="BC10" s="2">
        <v>4</v>
      </c>
      <c r="BD10" s="2">
        <v>2</v>
      </c>
      <c r="BE10" s="2">
        <v>0</v>
      </c>
      <c r="BF10" s="2">
        <v>0</v>
      </c>
      <c r="BG10" s="2">
        <v>0</v>
      </c>
      <c r="BH10" s="2">
        <v>0</v>
      </c>
      <c r="BI10" s="2">
        <v>2</v>
      </c>
      <c r="BJ10" s="2">
        <v>0</v>
      </c>
      <c r="BK10" s="2">
        <v>1</v>
      </c>
      <c r="BL10" s="2">
        <v>0</v>
      </c>
      <c r="BM10" s="2">
        <v>3</v>
      </c>
      <c r="BN10" s="2">
        <v>11</v>
      </c>
      <c r="BO10" s="2">
        <v>0</v>
      </c>
      <c r="BP10" s="2">
        <v>2</v>
      </c>
      <c r="BQ10" s="2">
        <v>0</v>
      </c>
      <c r="BR10" s="2">
        <v>19</v>
      </c>
      <c r="BS10" s="2">
        <v>0</v>
      </c>
      <c r="BT10" s="2">
        <v>0</v>
      </c>
      <c r="BU10" s="2">
        <v>126952.81818181818</v>
      </c>
      <c r="BV10" s="2">
        <v>335</v>
      </c>
      <c r="BW10" s="2">
        <f t="shared" si="0"/>
        <v>346</v>
      </c>
    </row>
    <row r="11" spans="1:75" x14ac:dyDescent="0.2">
      <c r="A11" s="2" t="s">
        <v>76</v>
      </c>
      <c r="B11" s="2">
        <v>26.5</v>
      </c>
      <c r="C11" s="2">
        <v>-28</v>
      </c>
      <c r="D11" s="2">
        <v>1978</v>
      </c>
      <c r="E11" s="2">
        <v>100</v>
      </c>
      <c r="F11" s="2">
        <v>0</v>
      </c>
      <c r="G11" s="2">
        <v>36</v>
      </c>
      <c r="H11" s="2">
        <v>17</v>
      </c>
      <c r="I11" s="2">
        <v>153</v>
      </c>
      <c r="J11" s="2">
        <v>121</v>
      </c>
      <c r="K11" s="2">
        <v>1</v>
      </c>
      <c r="L11" s="2">
        <v>19</v>
      </c>
      <c r="M11" s="2">
        <v>10</v>
      </c>
      <c r="N11" s="2">
        <v>2</v>
      </c>
      <c r="O11" s="2">
        <v>0</v>
      </c>
      <c r="P11" s="2">
        <v>0</v>
      </c>
      <c r="Q11" s="2">
        <v>24</v>
      </c>
      <c r="R11" s="2">
        <v>0</v>
      </c>
      <c r="S11" s="2">
        <v>0</v>
      </c>
      <c r="T11" s="2">
        <v>3</v>
      </c>
      <c r="U11" s="2">
        <v>26</v>
      </c>
      <c r="V11" s="2">
        <v>6</v>
      </c>
      <c r="W11" s="2">
        <v>0</v>
      </c>
      <c r="X11" s="2">
        <v>0</v>
      </c>
      <c r="Y11" s="2">
        <v>5</v>
      </c>
      <c r="Z11" s="2">
        <v>2</v>
      </c>
      <c r="AA11" s="2">
        <v>4</v>
      </c>
      <c r="AB11" s="2">
        <v>0</v>
      </c>
      <c r="AC11" s="2">
        <v>17</v>
      </c>
      <c r="AD11" s="2">
        <v>32</v>
      </c>
      <c r="AE11" s="2">
        <v>1</v>
      </c>
      <c r="AF11" s="2">
        <v>0</v>
      </c>
      <c r="AG11" s="2">
        <v>1</v>
      </c>
      <c r="AH11" s="2">
        <v>10</v>
      </c>
      <c r="AI11" s="2">
        <v>61</v>
      </c>
      <c r="AJ11" s="2">
        <v>1</v>
      </c>
      <c r="AK11" s="2">
        <v>0</v>
      </c>
      <c r="AL11" s="2">
        <v>0</v>
      </c>
      <c r="AM11" s="2">
        <v>0</v>
      </c>
      <c r="AN11" s="2">
        <v>2</v>
      </c>
      <c r="AO11" s="2">
        <v>1</v>
      </c>
      <c r="AP11" s="2">
        <v>0</v>
      </c>
      <c r="AQ11" s="2">
        <v>0</v>
      </c>
      <c r="AR11" s="2">
        <v>0</v>
      </c>
      <c r="AS11" s="2">
        <v>1</v>
      </c>
      <c r="AT11" s="2">
        <v>0</v>
      </c>
      <c r="AU11" s="2">
        <v>0</v>
      </c>
      <c r="AV11" s="2">
        <v>9</v>
      </c>
      <c r="AW11" s="2">
        <v>0</v>
      </c>
      <c r="AX11" s="2">
        <v>2</v>
      </c>
      <c r="AY11" s="2">
        <v>0</v>
      </c>
      <c r="AZ11" s="2">
        <v>5</v>
      </c>
      <c r="BA11" s="2">
        <v>0</v>
      </c>
      <c r="BB11" s="2">
        <v>1</v>
      </c>
      <c r="BC11" s="2">
        <v>4</v>
      </c>
      <c r="BD11" s="2">
        <v>3</v>
      </c>
      <c r="BE11" s="2">
        <v>0</v>
      </c>
      <c r="BF11" s="2">
        <v>0</v>
      </c>
      <c r="BG11" s="2">
        <v>0</v>
      </c>
      <c r="BH11" s="2">
        <v>1</v>
      </c>
      <c r="BI11" s="2">
        <v>0</v>
      </c>
      <c r="BJ11" s="2">
        <v>0</v>
      </c>
      <c r="BK11" s="2">
        <v>0</v>
      </c>
      <c r="BL11" s="2">
        <v>1</v>
      </c>
      <c r="BM11" s="2">
        <v>5</v>
      </c>
      <c r="BN11" s="2">
        <v>2</v>
      </c>
      <c r="BO11" s="2">
        <v>0</v>
      </c>
      <c r="BP11" s="2">
        <v>0</v>
      </c>
      <c r="BQ11" s="2">
        <v>1</v>
      </c>
      <c r="BR11" s="2">
        <v>10</v>
      </c>
      <c r="BS11" s="2">
        <v>0</v>
      </c>
      <c r="BT11" s="2">
        <v>0</v>
      </c>
      <c r="BU11" s="2">
        <v>146317.85999999999</v>
      </c>
      <c r="BV11" s="2">
        <v>351</v>
      </c>
      <c r="BW11" s="2">
        <f t="shared" si="0"/>
        <v>366</v>
      </c>
    </row>
    <row r="12" spans="1:75" x14ac:dyDescent="0.2">
      <c r="A12" s="2" t="s">
        <v>76</v>
      </c>
      <c r="B12" s="2">
        <v>30</v>
      </c>
      <c r="C12" s="2">
        <v>-28</v>
      </c>
      <c r="D12" s="2">
        <v>1978</v>
      </c>
      <c r="E12" s="2">
        <v>94</v>
      </c>
      <c r="F12" s="2">
        <v>0</v>
      </c>
      <c r="G12" s="2">
        <v>23</v>
      </c>
      <c r="H12" s="2">
        <v>27</v>
      </c>
      <c r="I12" s="2">
        <v>132</v>
      </c>
      <c r="J12" s="2">
        <v>101</v>
      </c>
      <c r="K12" s="2">
        <v>1</v>
      </c>
      <c r="L12" s="2">
        <v>19</v>
      </c>
      <c r="M12" s="2">
        <v>10</v>
      </c>
      <c r="N12" s="2">
        <v>1</v>
      </c>
      <c r="O12" s="2">
        <v>0</v>
      </c>
      <c r="P12" s="2">
        <v>0</v>
      </c>
      <c r="Q12" s="2">
        <v>21</v>
      </c>
      <c r="R12" s="2">
        <v>0</v>
      </c>
      <c r="S12" s="2">
        <v>0</v>
      </c>
      <c r="T12" s="2">
        <v>0</v>
      </c>
      <c r="U12" s="2">
        <v>22</v>
      </c>
      <c r="V12" s="2">
        <v>1</v>
      </c>
      <c r="W12" s="2">
        <v>0</v>
      </c>
      <c r="X12" s="2">
        <v>0</v>
      </c>
      <c r="Y12" s="2">
        <v>2</v>
      </c>
      <c r="Z12" s="2">
        <v>3</v>
      </c>
      <c r="AA12" s="2">
        <v>1</v>
      </c>
      <c r="AB12" s="2">
        <v>0</v>
      </c>
      <c r="AC12" s="2">
        <v>22</v>
      </c>
      <c r="AD12" s="2">
        <v>39</v>
      </c>
      <c r="AE12" s="2">
        <v>5</v>
      </c>
      <c r="AF12" s="2">
        <v>4</v>
      </c>
      <c r="AG12" s="2">
        <v>0</v>
      </c>
      <c r="AH12" s="2">
        <v>12</v>
      </c>
      <c r="AI12" s="2">
        <v>82</v>
      </c>
      <c r="AJ12" s="2">
        <v>2</v>
      </c>
      <c r="AK12" s="2">
        <v>1</v>
      </c>
      <c r="AL12" s="2">
        <v>0</v>
      </c>
      <c r="AM12" s="2">
        <v>1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19</v>
      </c>
      <c r="AW12" s="2">
        <v>0</v>
      </c>
      <c r="AX12" s="2">
        <v>0</v>
      </c>
      <c r="AY12" s="2">
        <v>0</v>
      </c>
      <c r="AZ12" s="2">
        <v>3</v>
      </c>
      <c r="BA12" s="2">
        <v>1</v>
      </c>
      <c r="BB12" s="2">
        <v>1</v>
      </c>
      <c r="BC12" s="2">
        <v>2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1</v>
      </c>
      <c r="BJ12" s="2">
        <v>0</v>
      </c>
      <c r="BK12" s="2">
        <v>0</v>
      </c>
      <c r="BL12" s="2">
        <v>0</v>
      </c>
      <c r="BM12" s="2">
        <v>5</v>
      </c>
      <c r="BN12" s="2">
        <v>3</v>
      </c>
      <c r="BO12" s="2">
        <v>0</v>
      </c>
      <c r="BP12" s="2">
        <v>0</v>
      </c>
      <c r="BQ12" s="2">
        <v>0</v>
      </c>
      <c r="BR12" s="2">
        <v>9</v>
      </c>
      <c r="BS12" s="2">
        <v>0</v>
      </c>
      <c r="BT12" s="2">
        <v>0</v>
      </c>
      <c r="BU12" s="2">
        <v>149448.74468085106</v>
      </c>
      <c r="BV12" s="2">
        <v>337</v>
      </c>
      <c r="BW12" s="2">
        <f t="shared" si="0"/>
        <v>344</v>
      </c>
    </row>
    <row r="13" spans="1:75" x14ac:dyDescent="0.2">
      <c r="A13" s="2" t="s">
        <v>76</v>
      </c>
      <c r="B13" s="2">
        <v>34</v>
      </c>
      <c r="C13" s="2">
        <v>-21</v>
      </c>
      <c r="D13" s="2">
        <v>1971</v>
      </c>
      <c r="E13" s="2">
        <v>70</v>
      </c>
      <c r="F13" s="2">
        <v>0</v>
      </c>
      <c r="G13" s="2">
        <v>28</v>
      </c>
      <c r="H13" s="2">
        <v>35</v>
      </c>
      <c r="I13" s="2">
        <v>138</v>
      </c>
      <c r="J13" s="2">
        <v>110</v>
      </c>
      <c r="K13" s="2">
        <v>0</v>
      </c>
      <c r="L13" s="2">
        <v>18</v>
      </c>
      <c r="M13" s="2">
        <v>9</v>
      </c>
      <c r="N13" s="2">
        <v>1</v>
      </c>
      <c r="O13" s="2">
        <v>0</v>
      </c>
      <c r="P13" s="2">
        <v>0</v>
      </c>
      <c r="Q13" s="2">
        <v>20</v>
      </c>
      <c r="R13" s="2">
        <v>0</v>
      </c>
      <c r="S13" s="2">
        <v>0</v>
      </c>
      <c r="T13" s="2">
        <v>1</v>
      </c>
      <c r="U13" s="2">
        <v>24</v>
      </c>
      <c r="V13" s="2">
        <v>0</v>
      </c>
      <c r="W13" s="2">
        <v>0</v>
      </c>
      <c r="X13" s="2">
        <v>0</v>
      </c>
      <c r="Y13" s="2">
        <v>3</v>
      </c>
      <c r="Z13" s="2">
        <v>1</v>
      </c>
      <c r="AA13" s="2">
        <v>3</v>
      </c>
      <c r="AB13" s="2">
        <v>0</v>
      </c>
      <c r="AC13" s="2">
        <v>26</v>
      </c>
      <c r="AD13" s="2">
        <v>31</v>
      </c>
      <c r="AE13" s="2">
        <v>5</v>
      </c>
      <c r="AF13" s="2">
        <v>0</v>
      </c>
      <c r="AG13" s="2">
        <v>0</v>
      </c>
      <c r="AH13" s="2">
        <v>11</v>
      </c>
      <c r="AI13" s="2">
        <v>73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11</v>
      </c>
      <c r="AW13" s="2">
        <v>0</v>
      </c>
      <c r="AX13" s="2">
        <v>1</v>
      </c>
      <c r="AY13" s="2">
        <v>0</v>
      </c>
      <c r="AZ13" s="2">
        <v>3</v>
      </c>
      <c r="BA13" s="2">
        <v>0</v>
      </c>
      <c r="BB13" s="2">
        <v>2</v>
      </c>
      <c r="BC13" s="2">
        <v>0</v>
      </c>
      <c r="BD13" s="2">
        <v>2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2</v>
      </c>
      <c r="BN13" s="2">
        <v>2</v>
      </c>
      <c r="BO13" s="2">
        <v>0</v>
      </c>
      <c r="BP13" s="2">
        <v>0</v>
      </c>
      <c r="BQ13" s="2">
        <v>0</v>
      </c>
      <c r="BR13" s="2">
        <v>4</v>
      </c>
      <c r="BS13" s="2">
        <v>0</v>
      </c>
      <c r="BT13" s="2">
        <v>0</v>
      </c>
      <c r="BU13" s="2">
        <v>200688.3142857143</v>
      </c>
      <c r="BV13" s="2">
        <v>337</v>
      </c>
      <c r="BW13" s="2">
        <f t="shared" si="0"/>
        <v>345</v>
      </c>
    </row>
    <row r="14" spans="1:75" x14ac:dyDescent="0.2">
      <c r="A14" s="2" t="s">
        <v>76</v>
      </c>
      <c r="B14" s="2">
        <v>38</v>
      </c>
      <c r="C14" s="2">
        <v>-13</v>
      </c>
      <c r="D14" s="2">
        <v>1963</v>
      </c>
      <c r="E14" s="2">
        <v>90</v>
      </c>
      <c r="F14" s="2">
        <v>1</v>
      </c>
      <c r="G14" s="2">
        <v>13</v>
      </c>
      <c r="H14" s="2">
        <v>45</v>
      </c>
      <c r="I14" s="2">
        <v>145</v>
      </c>
      <c r="J14" s="2">
        <v>119</v>
      </c>
      <c r="K14" s="2">
        <v>0</v>
      </c>
      <c r="L14" s="2">
        <v>17</v>
      </c>
      <c r="M14" s="2">
        <v>9</v>
      </c>
      <c r="N14" s="2">
        <v>0</v>
      </c>
      <c r="O14" s="2">
        <v>0</v>
      </c>
      <c r="P14" s="2">
        <v>0</v>
      </c>
      <c r="Q14" s="2">
        <v>12</v>
      </c>
      <c r="R14" s="2">
        <v>0</v>
      </c>
      <c r="S14" s="2">
        <v>0</v>
      </c>
      <c r="T14" s="2">
        <v>1</v>
      </c>
      <c r="U14" s="2">
        <v>18</v>
      </c>
      <c r="V14" s="2">
        <v>6</v>
      </c>
      <c r="W14" s="2">
        <v>0</v>
      </c>
      <c r="X14" s="2">
        <v>0</v>
      </c>
      <c r="Y14" s="2">
        <v>3</v>
      </c>
      <c r="Z14" s="2">
        <v>0</v>
      </c>
      <c r="AA14" s="2">
        <v>0</v>
      </c>
      <c r="AB14" s="2">
        <v>1</v>
      </c>
      <c r="AC14" s="2">
        <v>10</v>
      </c>
      <c r="AD14" s="2">
        <v>35</v>
      </c>
      <c r="AE14" s="2">
        <v>2</v>
      </c>
      <c r="AF14" s="2">
        <v>0</v>
      </c>
      <c r="AG14" s="2">
        <v>0</v>
      </c>
      <c r="AH14" s="2">
        <v>10</v>
      </c>
      <c r="AI14" s="2">
        <v>57</v>
      </c>
      <c r="AJ14" s="2">
        <v>1</v>
      </c>
      <c r="AK14" s="2">
        <v>1</v>
      </c>
      <c r="AL14" s="2">
        <v>1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14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4</v>
      </c>
      <c r="BC14" s="2">
        <v>1</v>
      </c>
      <c r="BD14" s="2">
        <v>1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9</v>
      </c>
      <c r="BO14" s="2">
        <v>0</v>
      </c>
      <c r="BP14" s="2">
        <v>2</v>
      </c>
      <c r="BQ14" s="2">
        <v>0</v>
      </c>
      <c r="BR14" s="2">
        <v>11</v>
      </c>
      <c r="BS14" s="2">
        <v>0</v>
      </c>
      <c r="BT14" s="2">
        <v>0</v>
      </c>
      <c r="BU14" s="2">
        <v>147753.7111111111</v>
      </c>
      <c r="BV14" s="2">
        <v>319</v>
      </c>
      <c r="BW14" s="2">
        <f t="shared" si="0"/>
        <v>325</v>
      </c>
    </row>
    <row r="15" spans="1:75" x14ac:dyDescent="0.2">
      <c r="A15" s="2" t="s">
        <v>76</v>
      </c>
      <c r="B15" s="2">
        <v>42</v>
      </c>
      <c r="C15" s="2">
        <v>-4</v>
      </c>
      <c r="D15" s="2">
        <v>1954</v>
      </c>
      <c r="E15" s="2">
        <v>104</v>
      </c>
      <c r="F15" s="2">
        <v>4</v>
      </c>
      <c r="G15" s="2">
        <v>36</v>
      </c>
      <c r="H15" s="2">
        <v>40</v>
      </c>
      <c r="I15" s="2">
        <v>119</v>
      </c>
      <c r="J15" s="2">
        <v>64</v>
      </c>
      <c r="K15" s="2">
        <v>3</v>
      </c>
      <c r="L15" s="2">
        <v>28</v>
      </c>
      <c r="M15" s="2">
        <v>18</v>
      </c>
      <c r="N15" s="2">
        <v>6</v>
      </c>
      <c r="O15" s="2">
        <v>0</v>
      </c>
      <c r="P15" s="2">
        <v>0</v>
      </c>
      <c r="Q15" s="2">
        <v>19</v>
      </c>
      <c r="R15" s="2">
        <v>0</v>
      </c>
      <c r="S15" s="2">
        <v>0</v>
      </c>
      <c r="T15" s="2">
        <v>0</v>
      </c>
      <c r="U15" s="2">
        <v>27</v>
      </c>
      <c r="V15" s="2">
        <v>1</v>
      </c>
      <c r="W15" s="2">
        <v>0</v>
      </c>
      <c r="X15" s="2">
        <v>0</v>
      </c>
      <c r="Y15" s="2">
        <v>3</v>
      </c>
      <c r="Z15" s="2">
        <v>0</v>
      </c>
      <c r="AA15" s="2">
        <v>0</v>
      </c>
      <c r="AB15" s="2">
        <v>0</v>
      </c>
      <c r="AC15" s="2">
        <v>14</v>
      </c>
      <c r="AD15" s="2">
        <v>42</v>
      </c>
      <c r="AE15" s="2">
        <v>4</v>
      </c>
      <c r="AF15" s="2">
        <v>1</v>
      </c>
      <c r="AG15" s="2">
        <v>0</v>
      </c>
      <c r="AH15" s="2">
        <v>10</v>
      </c>
      <c r="AI15" s="2">
        <v>71</v>
      </c>
      <c r="AJ15" s="2">
        <v>0</v>
      </c>
      <c r="AK15" s="2">
        <v>1</v>
      </c>
      <c r="AL15" s="2">
        <v>0</v>
      </c>
      <c r="AM15" s="2">
        <v>0</v>
      </c>
      <c r="AN15" s="2">
        <v>0</v>
      </c>
      <c r="AO15" s="2">
        <v>0</v>
      </c>
      <c r="AP15" s="2">
        <v>1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15</v>
      </c>
      <c r="AW15" s="2">
        <v>1</v>
      </c>
      <c r="AX15" s="2">
        <v>0</v>
      </c>
      <c r="AY15" s="2">
        <v>0</v>
      </c>
      <c r="AZ15" s="2">
        <v>4</v>
      </c>
      <c r="BA15" s="2">
        <v>2</v>
      </c>
      <c r="BB15" s="2">
        <v>0</v>
      </c>
      <c r="BC15" s="2">
        <v>2</v>
      </c>
      <c r="BD15" s="2">
        <v>0</v>
      </c>
      <c r="BE15" s="2">
        <v>0</v>
      </c>
      <c r="BF15" s="2">
        <v>1</v>
      </c>
      <c r="BG15" s="2">
        <v>0</v>
      </c>
      <c r="BH15" s="2">
        <v>0</v>
      </c>
      <c r="BI15" s="2">
        <v>3</v>
      </c>
      <c r="BJ15" s="2">
        <v>1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4</v>
      </c>
      <c r="BS15" s="2">
        <v>1</v>
      </c>
      <c r="BT15" s="2">
        <v>0</v>
      </c>
      <c r="BU15" s="2">
        <v>135078.67307692306</v>
      </c>
      <c r="BV15" s="2">
        <v>337</v>
      </c>
      <c r="BW15" s="2">
        <f t="shared" si="0"/>
        <v>347</v>
      </c>
    </row>
    <row r="16" spans="1:75" x14ac:dyDescent="0.2">
      <c r="A16" s="2" t="s">
        <v>76</v>
      </c>
      <c r="B16" s="2">
        <v>46</v>
      </c>
      <c r="C16" s="2">
        <v>25</v>
      </c>
      <c r="D16" s="2">
        <v>1925</v>
      </c>
      <c r="E16" s="2">
        <v>87</v>
      </c>
      <c r="F16" s="2">
        <v>0</v>
      </c>
      <c r="G16" s="2">
        <v>31</v>
      </c>
      <c r="H16" s="2">
        <v>40</v>
      </c>
      <c r="I16" s="2">
        <v>119</v>
      </c>
      <c r="J16" s="2">
        <v>73</v>
      </c>
      <c r="K16" s="2">
        <v>0</v>
      </c>
      <c r="L16" s="2">
        <v>26</v>
      </c>
      <c r="M16" s="2">
        <v>19</v>
      </c>
      <c r="N16" s="2">
        <v>1</v>
      </c>
      <c r="O16" s="2">
        <v>0</v>
      </c>
      <c r="P16" s="2">
        <v>0</v>
      </c>
      <c r="Q16" s="2">
        <v>16</v>
      </c>
      <c r="R16" s="2">
        <v>0</v>
      </c>
      <c r="S16" s="2">
        <v>1</v>
      </c>
      <c r="T16" s="2">
        <v>1</v>
      </c>
      <c r="U16" s="2">
        <v>27</v>
      </c>
      <c r="V16" s="2">
        <v>5</v>
      </c>
      <c r="W16" s="2">
        <v>0</v>
      </c>
      <c r="X16" s="2">
        <v>1</v>
      </c>
      <c r="Y16" s="2">
        <v>2</v>
      </c>
      <c r="Z16" s="2">
        <v>1</v>
      </c>
      <c r="AA16" s="2">
        <v>0</v>
      </c>
      <c r="AB16" s="2">
        <v>0</v>
      </c>
      <c r="AC16" s="2">
        <v>7</v>
      </c>
      <c r="AD16" s="2">
        <v>36</v>
      </c>
      <c r="AE16" s="2">
        <v>2</v>
      </c>
      <c r="AF16" s="2">
        <v>0</v>
      </c>
      <c r="AG16" s="2">
        <v>0</v>
      </c>
      <c r="AH16" s="2">
        <v>12</v>
      </c>
      <c r="AI16" s="2">
        <v>57</v>
      </c>
      <c r="AJ16" s="2">
        <v>1</v>
      </c>
      <c r="AK16" s="2">
        <v>2</v>
      </c>
      <c r="AL16" s="2">
        <v>0</v>
      </c>
      <c r="AM16" s="2">
        <v>1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2</v>
      </c>
      <c r="AU16" s="2">
        <v>0</v>
      </c>
      <c r="AV16" s="2">
        <v>19</v>
      </c>
      <c r="AW16" s="2">
        <v>1</v>
      </c>
      <c r="AX16" s="2">
        <v>2</v>
      </c>
      <c r="AY16" s="2">
        <v>0</v>
      </c>
      <c r="AZ16" s="2">
        <v>3</v>
      </c>
      <c r="BA16" s="2">
        <v>1</v>
      </c>
      <c r="BB16" s="2">
        <v>0</v>
      </c>
      <c r="BC16" s="2">
        <v>4</v>
      </c>
      <c r="BD16" s="2">
        <v>1</v>
      </c>
      <c r="BE16" s="2">
        <v>1</v>
      </c>
      <c r="BF16" s="2">
        <v>0</v>
      </c>
      <c r="BG16" s="2">
        <v>0</v>
      </c>
      <c r="BH16" s="2">
        <v>3</v>
      </c>
      <c r="BI16" s="2">
        <v>1</v>
      </c>
      <c r="BJ16" s="2">
        <v>1</v>
      </c>
      <c r="BK16" s="2">
        <v>0</v>
      </c>
      <c r="BL16" s="2">
        <v>1</v>
      </c>
      <c r="BM16" s="2">
        <v>3</v>
      </c>
      <c r="BN16" s="2">
        <v>13</v>
      </c>
      <c r="BO16" s="2">
        <v>0</v>
      </c>
      <c r="BP16" s="2">
        <v>1</v>
      </c>
      <c r="BQ16" s="2">
        <v>0</v>
      </c>
      <c r="BR16" s="2">
        <v>23</v>
      </c>
      <c r="BS16" s="2">
        <v>0</v>
      </c>
      <c r="BT16" s="2">
        <v>0</v>
      </c>
      <c r="BU16" s="2">
        <v>156202.71264367815</v>
      </c>
      <c r="BV16" s="2">
        <v>326</v>
      </c>
      <c r="BW16" s="2">
        <f t="shared" si="0"/>
        <v>339</v>
      </c>
    </row>
    <row r="17" spans="1:75" x14ac:dyDescent="0.2">
      <c r="A17" s="2" t="s">
        <v>76</v>
      </c>
      <c r="B17" s="2">
        <v>50</v>
      </c>
      <c r="C17" s="2">
        <v>65</v>
      </c>
      <c r="D17" s="2">
        <v>1885</v>
      </c>
      <c r="E17" s="2">
        <v>127</v>
      </c>
      <c r="F17" s="2">
        <v>0</v>
      </c>
      <c r="G17" s="2">
        <v>31</v>
      </c>
      <c r="H17" s="2">
        <v>24</v>
      </c>
      <c r="I17" s="2">
        <v>86</v>
      </c>
      <c r="J17" s="2">
        <v>54</v>
      </c>
      <c r="K17" s="2">
        <v>1</v>
      </c>
      <c r="L17" s="2">
        <v>16</v>
      </c>
      <c r="M17" s="2">
        <v>12</v>
      </c>
      <c r="N17" s="2">
        <v>3</v>
      </c>
      <c r="O17" s="2">
        <v>0</v>
      </c>
      <c r="P17" s="2">
        <v>0</v>
      </c>
      <c r="Q17" s="2">
        <v>23</v>
      </c>
      <c r="R17" s="2">
        <v>0</v>
      </c>
      <c r="S17" s="2">
        <v>0</v>
      </c>
      <c r="T17" s="2">
        <v>1</v>
      </c>
      <c r="U17" s="2">
        <v>41</v>
      </c>
      <c r="V17" s="2">
        <v>5</v>
      </c>
      <c r="W17" s="2">
        <v>0</v>
      </c>
      <c r="X17" s="2">
        <v>0</v>
      </c>
      <c r="Y17" s="2">
        <v>2</v>
      </c>
      <c r="Z17" s="2">
        <v>2</v>
      </c>
      <c r="AA17" s="2">
        <v>0</v>
      </c>
      <c r="AB17" s="2">
        <v>0</v>
      </c>
      <c r="AC17" s="2">
        <v>13</v>
      </c>
      <c r="AD17" s="2">
        <v>52</v>
      </c>
      <c r="AE17" s="2">
        <v>4</v>
      </c>
      <c r="AF17" s="2">
        <v>2</v>
      </c>
      <c r="AG17" s="2">
        <v>0</v>
      </c>
      <c r="AH17" s="2">
        <v>9</v>
      </c>
      <c r="AI17" s="2">
        <v>80</v>
      </c>
      <c r="AJ17" s="2">
        <v>0</v>
      </c>
      <c r="AK17" s="2">
        <v>3</v>
      </c>
      <c r="AL17" s="2">
        <v>1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23</v>
      </c>
      <c r="AW17" s="2">
        <v>2</v>
      </c>
      <c r="AX17" s="2">
        <v>1</v>
      </c>
      <c r="AY17" s="2">
        <v>0</v>
      </c>
      <c r="AZ17" s="2">
        <v>1</v>
      </c>
      <c r="BA17" s="2">
        <v>1</v>
      </c>
      <c r="BB17" s="2">
        <v>5</v>
      </c>
      <c r="BC17" s="2">
        <v>2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1</v>
      </c>
      <c r="BJ17" s="2">
        <v>0</v>
      </c>
      <c r="BK17" s="2">
        <v>0</v>
      </c>
      <c r="BL17" s="2">
        <v>0</v>
      </c>
      <c r="BM17" s="2">
        <v>0</v>
      </c>
      <c r="BN17" s="2">
        <v>4</v>
      </c>
      <c r="BO17" s="2">
        <v>2</v>
      </c>
      <c r="BP17" s="2">
        <v>0</v>
      </c>
      <c r="BQ17" s="2">
        <v>0</v>
      </c>
      <c r="BR17" s="2">
        <v>7</v>
      </c>
      <c r="BS17" s="2">
        <v>0</v>
      </c>
      <c r="BT17" s="2">
        <v>0</v>
      </c>
      <c r="BU17" s="2">
        <v>105692.06299212598</v>
      </c>
      <c r="BV17" s="2">
        <v>322</v>
      </c>
      <c r="BW17" s="2">
        <f t="shared" si="0"/>
        <v>334</v>
      </c>
    </row>
    <row r="18" spans="1:75" x14ac:dyDescent="0.2">
      <c r="A18" s="2" t="s">
        <v>76</v>
      </c>
      <c r="B18" s="2">
        <v>54</v>
      </c>
      <c r="C18" s="2">
        <v>110</v>
      </c>
      <c r="D18" s="2">
        <v>1840</v>
      </c>
      <c r="E18" s="2">
        <v>126</v>
      </c>
      <c r="F18" s="2">
        <v>0</v>
      </c>
      <c r="G18" s="2">
        <v>30</v>
      </c>
      <c r="H18" s="2">
        <v>31</v>
      </c>
      <c r="I18" s="2">
        <v>106</v>
      </c>
      <c r="J18" s="2">
        <v>78</v>
      </c>
      <c r="K18" s="2">
        <v>0</v>
      </c>
      <c r="L18" s="2">
        <v>22</v>
      </c>
      <c r="M18" s="2">
        <v>3</v>
      </c>
      <c r="N18" s="2">
        <v>3</v>
      </c>
      <c r="O18" s="2">
        <v>1</v>
      </c>
      <c r="P18" s="2">
        <v>0</v>
      </c>
      <c r="Q18" s="2">
        <v>17</v>
      </c>
      <c r="R18" s="2">
        <v>0</v>
      </c>
      <c r="S18" s="2">
        <v>0</v>
      </c>
      <c r="T18" s="2">
        <v>1</v>
      </c>
      <c r="U18" s="2">
        <v>27</v>
      </c>
      <c r="V18" s="2">
        <v>10</v>
      </c>
      <c r="W18" s="2">
        <v>0</v>
      </c>
      <c r="X18" s="2">
        <v>0</v>
      </c>
      <c r="Y18" s="2">
        <v>2</v>
      </c>
      <c r="Z18" s="2">
        <v>1</v>
      </c>
      <c r="AA18" s="2">
        <v>1</v>
      </c>
      <c r="AB18" s="2">
        <v>0</v>
      </c>
      <c r="AC18" s="2">
        <v>7</v>
      </c>
      <c r="AD18" s="2">
        <v>38</v>
      </c>
      <c r="AE18" s="2">
        <v>3</v>
      </c>
      <c r="AF18" s="2">
        <v>1</v>
      </c>
      <c r="AG18" s="2">
        <v>0</v>
      </c>
      <c r="AH18" s="2">
        <v>12</v>
      </c>
      <c r="AI18" s="2">
        <v>61</v>
      </c>
      <c r="AJ18" s="2">
        <v>0</v>
      </c>
      <c r="AK18" s="2">
        <v>1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6</v>
      </c>
      <c r="AU18" s="2">
        <v>0</v>
      </c>
      <c r="AV18" s="2">
        <v>19</v>
      </c>
      <c r="AW18" s="2">
        <v>5</v>
      </c>
      <c r="AX18" s="2">
        <v>1</v>
      </c>
      <c r="AY18" s="2">
        <v>1</v>
      </c>
      <c r="AZ18" s="2">
        <v>1</v>
      </c>
      <c r="BA18" s="2">
        <v>1</v>
      </c>
      <c r="BB18" s="2">
        <v>2</v>
      </c>
      <c r="BC18" s="2">
        <v>2</v>
      </c>
      <c r="BD18" s="2">
        <v>0</v>
      </c>
      <c r="BE18" s="2">
        <v>0</v>
      </c>
      <c r="BF18" s="2">
        <v>0</v>
      </c>
      <c r="BG18" s="2">
        <v>1</v>
      </c>
      <c r="BH18" s="2">
        <v>2</v>
      </c>
      <c r="BI18" s="2">
        <v>3</v>
      </c>
      <c r="BJ18" s="2">
        <v>0</v>
      </c>
      <c r="BK18" s="2">
        <v>0</v>
      </c>
      <c r="BL18" s="2">
        <v>0</v>
      </c>
      <c r="BM18" s="2">
        <v>1</v>
      </c>
      <c r="BN18" s="2">
        <v>6</v>
      </c>
      <c r="BO18" s="2">
        <v>0</v>
      </c>
      <c r="BP18" s="2">
        <v>0</v>
      </c>
      <c r="BQ18" s="2">
        <v>0</v>
      </c>
      <c r="BR18" s="2">
        <v>13</v>
      </c>
      <c r="BS18" s="2">
        <v>0</v>
      </c>
      <c r="BT18" s="2">
        <v>1</v>
      </c>
      <c r="BU18" s="2">
        <v>103884.15873015873</v>
      </c>
      <c r="BV18" s="2">
        <v>314</v>
      </c>
      <c r="BW18" s="2">
        <f t="shared" si="0"/>
        <v>327</v>
      </c>
    </row>
    <row r="19" spans="1:75" x14ac:dyDescent="0.2">
      <c r="A19" s="2" t="s">
        <v>76</v>
      </c>
      <c r="B19" s="2">
        <v>58</v>
      </c>
      <c r="C19" s="2">
        <v>155</v>
      </c>
      <c r="D19" s="2">
        <v>1795</v>
      </c>
      <c r="E19" s="2">
        <v>94</v>
      </c>
      <c r="F19" s="2">
        <v>2</v>
      </c>
      <c r="G19" s="2">
        <v>20</v>
      </c>
      <c r="H19" s="2">
        <v>46</v>
      </c>
      <c r="I19" s="2">
        <v>134</v>
      </c>
      <c r="J19" s="2">
        <v>86</v>
      </c>
      <c r="K19" s="2">
        <v>0</v>
      </c>
      <c r="L19" s="2">
        <v>31</v>
      </c>
      <c r="M19" s="2">
        <v>17</v>
      </c>
      <c r="N19" s="2">
        <v>0</v>
      </c>
      <c r="O19" s="2">
        <v>0</v>
      </c>
      <c r="P19" s="2">
        <v>0</v>
      </c>
      <c r="Q19" s="2">
        <v>9</v>
      </c>
      <c r="R19" s="2">
        <v>0</v>
      </c>
      <c r="S19" s="2">
        <v>0</v>
      </c>
      <c r="T19" s="2">
        <v>1</v>
      </c>
      <c r="U19" s="2">
        <v>23</v>
      </c>
      <c r="V19" s="2">
        <v>3</v>
      </c>
      <c r="W19" s="2">
        <v>0</v>
      </c>
      <c r="X19" s="2">
        <v>0</v>
      </c>
      <c r="Y19" s="2">
        <v>1</v>
      </c>
      <c r="Z19" s="2">
        <v>3</v>
      </c>
      <c r="AA19" s="2">
        <v>2</v>
      </c>
      <c r="AB19" s="2">
        <v>0</v>
      </c>
      <c r="AC19" s="2">
        <v>7</v>
      </c>
      <c r="AD19" s="2">
        <v>34</v>
      </c>
      <c r="AE19" s="2">
        <v>2</v>
      </c>
      <c r="AF19" s="2">
        <v>0</v>
      </c>
      <c r="AG19" s="2">
        <v>0</v>
      </c>
      <c r="AH19" s="2">
        <v>12</v>
      </c>
      <c r="AI19" s="2">
        <v>55</v>
      </c>
      <c r="AJ19" s="2">
        <v>2</v>
      </c>
      <c r="AK19" s="2">
        <v>0</v>
      </c>
      <c r="AL19" s="2">
        <v>1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2</v>
      </c>
      <c r="AU19" s="2">
        <v>0</v>
      </c>
      <c r="AV19" s="2">
        <v>15</v>
      </c>
      <c r="AW19" s="2">
        <v>0</v>
      </c>
      <c r="AX19" s="2">
        <v>0</v>
      </c>
      <c r="AY19" s="2">
        <v>0</v>
      </c>
      <c r="AZ19" s="2">
        <v>1</v>
      </c>
      <c r="BA19" s="2">
        <v>1</v>
      </c>
      <c r="BB19" s="2">
        <v>1</v>
      </c>
      <c r="BC19" s="2">
        <v>3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3</v>
      </c>
      <c r="BJ19" s="2">
        <v>0</v>
      </c>
      <c r="BK19" s="2">
        <v>0</v>
      </c>
      <c r="BL19" s="2">
        <v>1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4</v>
      </c>
      <c r="BS19" s="2">
        <v>0</v>
      </c>
      <c r="BT19" s="2">
        <v>0</v>
      </c>
      <c r="BU19" s="2">
        <v>141466.31914893616</v>
      </c>
      <c r="BV19" s="2">
        <v>319</v>
      </c>
      <c r="BW19" s="2">
        <f t="shared" si="0"/>
        <v>325</v>
      </c>
    </row>
    <row r="20" spans="1:75" x14ac:dyDescent="0.2">
      <c r="A20" s="2" t="s">
        <v>76</v>
      </c>
      <c r="B20" s="2">
        <v>62</v>
      </c>
      <c r="C20" s="2">
        <v>201</v>
      </c>
      <c r="D20" s="2">
        <v>1749</v>
      </c>
      <c r="E20" s="2">
        <v>128</v>
      </c>
      <c r="F20" s="2">
        <v>2</v>
      </c>
      <c r="G20" s="2">
        <v>32</v>
      </c>
      <c r="H20" s="2">
        <v>29</v>
      </c>
      <c r="I20" s="2">
        <v>132</v>
      </c>
      <c r="J20" s="2">
        <v>76</v>
      </c>
      <c r="K20" s="2">
        <v>0</v>
      </c>
      <c r="L20" s="2">
        <v>36</v>
      </c>
      <c r="M20" s="2">
        <v>15</v>
      </c>
      <c r="N20" s="2">
        <v>5</v>
      </c>
      <c r="O20" s="2">
        <v>0</v>
      </c>
      <c r="P20" s="2">
        <v>0</v>
      </c>
      <c r="Q20" s="2">
        <v>20</v>
      </c>
      <c r="R20" s="2">
        <v>0</v>
      </c>
      <c r="S20" s="2">
        <v>0</v>
      </c>
      <c r="T20" s="2">
        <v>4</v>
      </c>
      <c r="U20" s="2">
        <v>24</v>
      </c>
      <c r="V20" s="2">
        <v>0</v>
      </c>
      <c r="W20" s="2">
        <v>0</v>
      </c>
      <c r="X20" s="2">
        <v>1</v>
      </c>
      <c r="Y20" s="2">
        <v>5</v>
      </c>
      <c r="Z20" s="2">
        <v>1</v>
      </c>
      <c r="AA20" s="2">
        <v>1</v>
      </c>
      <c r="AB20" s="2">
        <v>0</v>
      </c>
      <c r="AC20" s="2">
        <v>5</v>
      </c>
      <c r="AD20" s="2">
        <v>42</v>
      </c>
      <c r="AE20" s="2">
        <v>1</v>
      </c>
      <c r="AF20" s="2">
        <v>0</v>
      </c>
      <c r="AG20" s="2">
        <v>0</v>
      </c>
      <c r="AH20" s="2">
        <v>12</v>
      </c>
      <c r="AI20" s="2">
        <v>60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1</v>
      </c>
      <c r="AT20" s="2">
        <v>0</v>
      </c>
      <c r="AU20" s="2">
        <v>0</v>
      </c>
      <c r="AV20" s="2">
        <v>16</v>
      </c>
      <c r="AW20" s="2">
        <v>0</v>
      </c>
      <c r="AX20" s="2">
        <v>1</v>
      </c>
      <c r="AY20" s="2">
        <v>0</v>
      </c>
      <c r="AZ20" s="2">
        <v>5</v>
      </c>
      <c r="BA20" s="2">
        <v>1</v>
      </c>
      <c r="BB20" s="2">
        <v>1</v>
      </c>
      <c r="BC20" s="2">
        <v>3</v>
      </c>
      <c r="BD20" s="2">
        <v>0</v>
      </c>
      <c r="BE20" s="2">
        <v>0</v>
      </c>
      <c r="BF20" s="2">
        <v>1</v>
      </c>
      <c r="BG20" s="2">
        <v>0</v>
      </c>
      <c r="BH20" s="2">
        <v>1</v>
      </c>
      <c r="BI20" s="2">
        <v>5</v>
      </c>
      <c r="BJ20" s="2">
        <v>0</v>
      </c>
      <c r="BK20" s="2">
        <v>0</v>
      </c>
      <c r="BL20" s="2">
        <v>2</v>
      </c>
      <c r="BM20" s="2">
        <v>7</v>
      </c>
      <c r="BN20" s="2">
        <v>11</v>
      </c>
      <c r="BO20" s="2">
        <v>0</v>
      </c>
      <c r="BP20" s="2">
        <v>0</v>
      </c>
      <c r="BQ20" s="2">
        <v>0</v>
      </c>
      <c r="BR20" s="2">
        <v>26</v>
      </c>
      <c r="BS20" s="2">
        <v>0</v>
      </c>
      <c r="BT20" s="2">
        <v>0</v>
      </c>
      <c r="BU20" s="2">
        <v>106820.375</v>
      </c>
      <c r="BV20" s="2">
        <v>328</v>
      </c>
      <c r="BW20" s="2">
        <f t="shared" si="0"/>
        <v>340</v>
      </c>
    </row>
    <row r="21" spans="1:75" x14ac:dyDescent="0.2">
      <c r="A21" s="2" t="s">
        <v>76</v>
      </c>
      <c r="B21" s="2">
        <v>66</v>
      </c>
      <c r="C21" s="2">
        <v>245</v>
      </c>
      <c r="D21" s="2">
        <v>1705</v>
      </c>
      <c r="E21" s="2">
        <v>92</v>
      </c>
      <c r="F21" s="2">
        <v>1</v>
      </c>
      <c r="G21" s="2">
        <v>27</v>
      </c>
      <c r="H21" s="2">
        <v>32</v>
      </c>
      <c r="I21" s="2">
        <v>150</v>
      </c>
      <c r="J21" s="2">
        <v>106</v>
      </c>
      <c r="K21" s="2">
        <v>0</v>
      </c>
      <c r="L21" s="2">
        <v>32</v>
      </c>
      <c r="M21" s="2">
        <v>10</v>
      </c>
      <c r="N21" s="2">
        <v>2</v>
      </c>
      <c r="O21" s="2">
        <v>0</v>
      </c>
      <c r="P21" s="2">
        <v>0</v>
      </c>
      <c r="Q21" s="2">
        <v>19</v>
      </c>
      <c r="R21" s="2">
        <v>0</v>
      </c>
      <c r="S21" s="2">
        <v>0</v>
      </c>
      <c r="T21" s="2">
        <v>4</v>
      </c>
      <c r="U21" s="2">
        <v>29</v>
      </c>
      <c r="V21" s="2">
        <v>4</v>
      </c>
      <c r="W21" s="2">
        <v>0</v>
      </c>
      <c r="X21" s="2">
        <v>1</v>
      </c>
      <c r="Y21" s="2">
        <v>3</v>
      </c>
      <c r="Z21" s="2">
        <v>2</v>
      </c>
      <c r="AA21" s="2">
        <v>1</v>
      </c>
      <c r="AB21" s="2">
        <v>0</v>
      </c>
      <c r="AC21" s="2">
        <v>9</v>
      </c>
      <c r="AD21" s="2">
        <v>45</v>
      </c>
      <c r="AE21" s="2">
        <v>6</v>
      </c>
      <c r="AF21" s="2">
        <v>0</v>
      </c>
      <c r="AG21" s="2">
        <v>0</v>
      </c>
      <c r="AH21" s="2">
        <v>11</v>
      </c>
      <c r="AI21" s="2">
        <v>71</v>
      </c>
      <c r="AJ21" s="2">
        <v>0</v>
      </c>
      <c r="AK21" s="2">
        <v>0</v>
      </c>
      <c r="AL21" s="2">
        <v>1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23</v>
      </c>
      <c r="AW21" s="2">
        <v>4</v>
      </c>
      <c r="AX21" s="2">
        <v>1</v>
      </c>
      <c r="AY21" s="2">
        <v>0</v>
      </c>
      <c r="AZ21" s="2">
        <v>3</v>
      </c>
      <c r="BA21" s="2">
        <v>0</v>
      </c>
      <c r="BB21" s="2">
        <v>2</v>
      </c>
      <c r="BC21" s="2">
        <v>2</v>
      </c>
      <c r="BD21" s="2">
        <v>0</v>
      </c>
      <c r="BE21" s="2">
        <v>0</v>
      </c>
      <c r="BF21" s="2">
        <v>0</v>
      </c>
      <c r="BG21" s="2">
        <v>0</v>
      </c>
      <c r="BH21" s="2">
        <v>1</v>
      </c>
      <c r="BI21" s="2">
        <v>2</v>
      </c>
      <c r="BJ21" s="2">
        <v>0</v>
      </c>
      <c r="BK21" s="2">
        <v>0</v>
      </c>
      <c r="BL21" s="2">
        <v>2</v>
      </c>
      <c r="BM21" s="2">
        <v>0</v>
      </c>
      <c r="BN21" s="2">
        <v>5</v>
      </c>
      <c r="BO21" s="2">
        <v>3</v>
      </c>
      <c r="BP21" s="2">
        <v>0</v>
      </c>
      <c r="BQ21" s="2">
        <v>0</v>
      </c>
      <c r="BR21" s="2">
        <v>13</v>
      </c>
      <c r="BS21" s="2">
        <v>0</v>
      </c>
      <c r="BT21" s="2">
        <v>1</v>
      </c>
      <c r="BU21" s="2">
        <v>166744</v>
      </c>
      <c r="BV21" s="2">
        <v>368</v>
      </c>
      <c r="BW21" s="2">
        <f t="shared" si="0"/>
        <v>380</v>
      </c>
    </row>
    <row r="22" spans="1:75" x14ac:dyDescent="0.2">
      <c r="A22" s="2" t="s">
        <v>76</v>
      </c>
      <c r="B22" s="2">
        <v>70</v>
      </c>
      <c r="C22" s="2">
        <v>290</v>
      </c>
      <c r="D22" s="2">
        <v>1660</v>
      </c>
      <c r="E22" s="2">
        <v>95</v>
      </c>
      <c r="F22" s="2">
        <v>0</v>
      </c>
      <c r="G22" s="2">
        <v>26</v>
      </c>
      <c r="H22" s="2">
        <v>31</v>
      </c>
      <c r="I22" s="2">
        <v>130</v>
      </c>
      <c r="J22" s="2">
        <v>71</v>
      </c>
      <c r="K22" s="2">
        <v>0</v>
      </c>
      <c r="L22" s="2">
        <v>31</v>
      </c>
      <c r="M22" s="2">
        <v>16</v>
      </c>
      <c r="N22" s="2">
        <v>12</v>
      </c>
      <c r="O22" s="2">
        <v>0</v>
      </c>
      <c r="P22" s="2">
        <v>0</v>
      </c>
      <c r="Q22" s="2">
        <v>18</v>
      </c>
      <c r="R22" s="2">
        <v>0</v>
      </c>
      <c r="S22" s="2">
        <v>0</v>
      </c>
      <c r="T22" s="2">
        <v>1</v>
      </c>
      <c r="U22" s="2">
        <v>34</v>
      </c>
      <c r="V22" s="2">
        <v>6</v>
      </c>
      <c r="W22" s="2">
        <v>0</v>
      </c>
      <c r="X22" s="2">
        <v>2</v>
      </c>
      <c r="Y22" s="2">
        <v>1</v>
      </c>
      <c r="Z22" s="2">
        <v>0</v>
      </c>
      <c r="AA22" s="2">
        <v>0</v>
      </c>
      <c r="AB22" s="2">
        <v>0</v>
      </c>
      <c r="AC22" s="2">
        <v>9</v>
      </c>
      <c r="AD22" s="2">
        <v>50</v>
      </c>
      <c r="AE22" s="2">
        <v>0</v>
      </c>
      <c r="AF22" s="2">
        <v>0</v>
      </c>
      <c r="AG22" s="2">
        <v>0</v>
      </c>
      <c r="AH22" s="2">
        <v>9</v>
      </c>
      <c r="AI22" s="2">
        <v>68</v>
      </c>
      <c r="AJ22" s="2">
        <v>1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2</v>
      </c>
      <c r="AR22" s="2">
        <v>0</v>
      </c>
      <c r="AS22" s="2">
        <v>0</v>
      </c>
      <c r="AT22" s="2">
        <v>0</v>
      </c>
      <c r="AU22" s="2">
        <v>0</v>
      </c>
      <c r="AV22" s="2">
        <v>16</v>
      </c>
      <c r="AW22" s="2">
        <v>0</v>
      </c>
      <c r="AX22" s="2">
        <v>2</v>
      </c>
      <c r="AY22" s="2">
        <v>0</v>
      </c>
      <c r="AZ22" s="2">
        <v>2</v>
      </c>
      <c r="BA22" s="2">
        <v>1</v>
      </c>
      <c r="BB22" s="2">
        <v>1</v>
      </c>
      <c r="BC22" s="2">
        <v>5</v>
      </c>
      <c r="BD22" s="2">
        <v>0</v>
      </c>
      <c r="BE22" s="2">
        <v>0</v>
      </c>
      <c r="BF22" s="2">
        <v>0</v>
      </c>
      <c r="BG22" s="2">
        <v>1</v>
      </c>
      <c r="BH22" s="2">
        <v>0</v>
      </c>
      <c r="BI22" s="2">
        <v>5</v>
      </c>
      <c r="BJ22" s="2">
        <v>1</v>
      </c>
      <c r="BK22" s="2">
        <v>0</v>
      </c>
      <c r="BL22" s="2">
        <v>1</v>
      </c>
      <c r="BM22" s="2">
        <v>0</v>
      </c>
      <c r="BN22" s="2">
        <v>6</v>
      </c>
      <c r="BO22" s="2">
        <v>0</v>
      </c>
      <c r="BP22" s="2">
        <v>0</v>
      </c>
      <c r="BQ22" s="2">
        <v>0</v>
      </c>
      <c r="BR22" s="2">
        <v>14</v>
      </c>
      <c r="BS22" s="2">
        <v>0</v>
      </c>
      <c r="BT22" s="2">
        <v>0</v>
      </c>
      <c r="BU22" s="2">
        <v>147436.79999999999</v>
      </c>
      <c r="BV22" s="2">
        <v>336</v>
      </c>
      <c r="BW22" s="2">
        <f t="shared" si="0"/>
        <v>347</v>
      </c>
    </row>
    <row r="23" spans="1:75" x14ac:dyDescent="0.2">
      <c r="A23" s="2" t="s">
        <v>76</v>
      </c>
      <c r="B23" s="2">
        <v>74</v>
      </c>
      <c r="C23" s="2">
        <v>335</v>
      </c>
      <c r="D23" s="2">
        <v>1615</v>
      </c>
      <c r="E23" s="2">
        <v>91</v>
      </c>
      <c r="F23" s="2">
        <v>0</v>
      </c>
      <c r="G23" s="2">
        <v>13</v>
      </c>
      <c r="H23" s="2">
        <v>31</v>
      </c>
      <c r="I23" s="2">
        <v>114</v>
      </c>
      <c r="J23" s="2">
        <v>63</v>
      </c>
      <c r="K23" s="2">
        <v>0</v>
      </c>
      <c r="L23" s="2">
        <v>34</v>
      </c>
      <c r="M23" s="2">
        <v>10</v>
      </c>
      <c r="N23" s="2">
        <v>7</v>
      </c>
      <c r="O23" s="2">
        <v>0</v>
      </c>
      <c r="P23" s="2">
        <v>0</v>
      </c>
      <c r="Q23" s="2">
        <v>35</v>
      </c>
      <c r="R23" s="2">
        <v>0</v>
      </c>
      <c r="S23" s="2">
        <v>0</v>
      </c>
      <c r="T23" s="2">
        <v>0</v>
      </c>
      <c r="U23" s="2">
        <v>35</v>
      </c>
      <c r="V23" s="2">
        <v>3</v>
      </c>
      <c r="W23" s="2">
        <v>0</v>
      </c>
      <c r="X23" s="2">
        <v>0</v>
      </c>
      <c r="Y23" s="2">
        <v>2</v>
      </c>
      <c r="Z23" s="2">
        <v>2</v>
      </c>
      <c r="AA23" s="2">
        <v>0</v>
      </c>
      <c r="AB23" s="2">
        <v>0</v>
      </c>
      <c r="AC23" s="2">
        <v>11</v>
      </c>
      <c r="AD23" s="2">
        <v>53</v>
      </c>
      <c r="AE23" s="2">
        <v>3</v>
      </c>
      <c r="AF23" s="2">
        <v>1</v>
      </c>
      <c r="AG23" s="2">
        <v>0</v>
      </c>
      <c r="AH23" s="2">
        <v>11</v>
      </c>
      <c r="AI23" s="2">
        <v>79</v>
      </c>
      <c r="AJ23" s="2">
        <v>0</v>
      </c>
      <c r="AK23" s="2">
        <v>2</v>
      </c>
      <c r="AL23" s="2">
        <v>1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19</v>
      </c>
      <c r="AW23" s="2">
        <v>1</v>
      </c>
      <c r="AX23" s="2">
        <v>2</v>
      </c>
      <c r="AY23" s="2">
        <v>0</v>
      </c>
      <c r="AZ23" s="2">
        <v>2</v>
      </c>
      <c r="BA23" s="2">
        <v>0</v>
      </c>
      <c r="BB23" s="2">
        <v>2</v>
      </c>
      <c r="BC23" s="2">
        <v>3</v>
      </c>
      <c r="BD23" s="2">
        <v>2</v>
      </c>
      <c r="BE23" s="2">
        <v>0</v>
      </c>
      <c r="BF23" s="2">
        <v>0</v>
      </c>
      <c r="BG23" s="2">
        <v>0</v>
      </c>
      <c r="BH23" s="2">
        <v>0</v>
      </c>
      <c r="BI23" s="2">
        <v>4</v>
      </c>
      <c r="BJ23" s="2">
        <v>1</v>
      </c>
      <c r="BK23" s="2">
        <v>0</v>
      </c>
      <c r="BL23" s="2">
        <v>1</v>
      </c>
      <c r="BM23" s="2">
        <v>3</v>
      </c>
      <c r="BN23" s="2">
        <v>12</v>
      </c>
      <c r="BO23" s="2">
        <v>0</v>
      </c>
      <c r="BP23" s="2">
        <v>1</v>
      </c>
      <c r="BQ23" s="2">
        <v>0</v>
      </c>
      <c r="BR23" s="2">
        <v>22</v>
      </c>
      <c r="BS23" s="2">
        <v>0</v>
      </c>
      <c r="BT23" s="2">
        <v>0</v>
      </c>
      <c r="BU23" s="2">
        <v>153917.53846153847</v>
      </c>
      <c r="BV23" s="2">
        <v>336</v>
      </c>
      <c r="BW23" s="2">
        <f t="shared" si="0"/>
        <v>348</v>
      </c>
    </row>
    <row r="24" spans="1:75" x14ac:dyDescent="0.2">
      <c r="A24" s="2" t="s">
        <v>76</v>
      </c>
      <c r="B24" s="2">
        <v>78</v>
      </c>
      <c r="C24" s="2">
        <v>379</v>
      </c>
      <c r="D24" s="2">
        <v>1571</v>
      </c>
      <c r="E24" s="2">
        <v>86</v>
      </c>
      <c r="F24" s="2">
        <v>0</v>
      </c>
      <c r="G24" s="2">
        <v>19</v>
      </c>
      <c r="H24" s="2">
        <v>30</v>
      </c>
      <c r="I24" s="2">
        <v>116</v>
      </c>
      <c r="J24" s="2">
        <v>72</v>
      </c>
      <c r="K24" s="2">
        <v>0</v>
      </c>
      <c r="L24" s="2">
        <v>26</v>
      </c>
      <c r="M24" s="2">
        <v>11</v>
      </c>
      <c r="N24" s="2">
        <v>7</v>
      </c>
      <c r="O24" s="2">
        <v>0</v>
      </c>
      <c r="P24" s="2">
        <v>0</v>
      </c>
      <c r="Q24" s="2">
        <v>12</v>
      </c>
      <c r="R24" s="2">
        <v>0</v>
      </c>
      <c r="S24" s="2">
        <v>0</v>
      </c>
      <c r="T24" s="2">
        <v>0</v>
      </c>
      <c r="U24" s="2">
        <v>34</v>
      </c>
      <c r="V24" s="2">
        <v>2</v>
      </c>
      <c r="W24" s="2">
        <v>0</v>
      </c>
      <c r="X24" s="2">
        <v>2</v>
      </c>
      <c r="Y24" s="2">
        <v>4</v>
      </c>
      <c r="Z24" s="2">
        <v>0</v>
      </c>
      <c r="AA24" s="2">
        <v>1</v>
      </c>
      <c r="AB24" s="2">
        <v>0</v>
      </c>
      <c r="AC24" s="2">
        <v>9</v>
      </c>
      <c r="AD24" s="2">
        <v>53</v>
      </c>
      <c r="AE24" s="2">
        <v>2</v>
      </c>
      <c r="AF24" s="2">
        <v>1</v>
      </c>
      <c r="AG24" s="2">
        <v>0</v>
      </c>
      <c r="AH24" s="2">
        <v>16</v>
      </c>
      <c r="AI24" s="2">
        <v>81</v>
      </c>
      <c r="AJ24" s="2">
        <v>0</v>
      </c>
      <c r="AK24" s="2">
        <v>0</v>
      </c>
      <c r="AL24" s="2">
        <v>0</v>
      </c>
      <c r="AM24" s="2">
        <v>1</v>
      </c>
      <c r="AN24" s="2">
        <v>2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26</v>
      </c>
      <c r="AW24" s="2">
        <v>0</v>
      </c>
      <c r="AX24" s="2">
        <v>1</v>
      </c>
      <c r="AY24" s="2">
        <v>0</v>
      </c>
      <c r="AZ24" s="2">
        <v>1</v>
      </c>
      <c r="BA24" s="2">
        <v>2</v>
      </c>
      <c r="BB24" s="2">
        <v>3</v>
      </c>
      <c r="BC24" s="2">
        <v>2</v>
      </c>
      <c r="BD24" s="2">
        <v>1</v>
      </c>
      <c r="BE24" s="2">
        <v>0</v>
      </c>
      <c r="BF24" s="2">
        <v>0</v>
      </c>
      <c r="BG24" s="2">
        <v>0</v>
      </c>
      <c r="BH24" s="2">
        <v>0</v>
      </c>
      <c r="BI24" s="2">
        <v>2</v>
      </c>
      <c r="BJ24" s="2">
        <v>0</v>
      </c>
      <c r="BK24" s="2">
        <v>0</v>
      </c>
      <c r="BL24" s="2">
        <v>0</v>
      </c>
      <c r="BM24" s="2">
        <v>6</v>
      </c>
      <c r="BN24" s="2">
        <v>4</v>
      </c>
      <c r="BO24" s="2">
        <v>0</v>
      </c>
      <c r="BP24" s="2">
        <v>0</v>
      </c>
      <c r="BQ24" s="2">
        <v>0</v>
      </c>
      <c r="BR24" s="2">
        <v>12</v>
      </c>
      <c r="BS24" s="2">
        <v>0</v>
      </c>
      <c r="BT24" s="2">
        <v>0</v>
      </c>
      <c r="BU24" s="2">
        <v>159957.90697674418</v>
      </c>
      <c r="BV24" s="2">
        <v>330</v>
      </c>
      <c r="BW24" s="2">
        <f t="shared" si="0"/>
        <v>340</v>
      </c>
    </row>
    <row r="25" spans="1:75" x14ac:dyDescent="0.2">
      <c r="A25" s="2" t="s">
        <v>76</v>
      </c>
      <c r="B25" s="2">
        <v>82</v>
      </c>
      <c r="C25" s="2">
        <v>415</v>
      </c>
      <c r="D25" s="2">
        <v>1535</v>
      </c>
      <c r="E25" s="2">
        <v>87</v>
      </c>
      <c r="F25" s="2">
        <v>0</v>
      </c>
      <c r="G25" s="2">
        <v>14</v>
      </c>
      <c r="H25" s="2">
        <v>38</v>
      </c>
      <c r="I25" s="2">
        <v>145</v>
      </c>
      <c r="J25" s="2">
        <v>77</v>
      </c>
      <c r="K25" s="2">
        <v>0</v>
      </c>
      <c r="L25" s="2">
        <v>44</v>
      </c>
      <c r="M25" s="2">
        <v>14</v>
      </c>
      <c r="N25" s="2">
        <v>10</v>
      </c>
      <c r="O25" s="2">
        <v>0</v>
      </c>
      <c r="P25" s="2">
        <v>0</v>
      </c>
      <c r="Q25" s="2">
        <v>14</v>
      </c>
      <c r="R25" s="2">
        <v>0</v>
      </c>
      <c r="S25" s="2">
        <v>0</v>
      </c>
      <c r="T25" s="2">
        <v>0</v>
      </c>
      <c r="U25" s="2">
        <v>27</v>
      </c>
      <c r="V25" s="2">
        <v>3</v>
      </c>
      <c r="W25" s="2">
        <v>0</v>
      </c>
      <c r="X25" s="2">
        <v>0</v>
      </c>
      <c r="Y25" s="2">
        <v>1</v>
      </c>
      <c r="Z25" s="2">
        <v>0</v>
      </c>
      <c r="AA25" s="2">
        <v>2</v>
      </c>
      <c r="AB25" s="2">
        <v>0</v>
      </c>
      <c r="AC25" s="2">
        <v>6</v>
      </c>
      <c r="AD25" s="2">
        <v>41</v>
      </c>
      <c r="AE25" s="2">
        <v>3</v>
      </c>
      <c r="AF25" s="2">
        <v>1</v>
      </c>
      <c r="AG25" s="2">
        <v>0</v>
      </c>
      <c r="AH25" s="2">
        <v>12</v>
      </c>
      <c r="AI25" s="2">
        <v>63</v>
      </c>
      <c r="AJ25" s="2">
        <v>1</v>
      </c>
      <c r="AK25" s="2">
        <v>0</v>
      </c>
      <c r="AL25" s="2">
        <v>1</v>
      </c>
      <c r="AM25" s="2">
        <v>0</v>
      </c>
      <c r="AN25" s="2">
        <v>1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15</v>
      </c>
      <c r="AW25" s="2">
        <v>3</v>
      </c>
      <c r="AX25" s="2">
        <v>1</v>
      </c>
      <c r="AY25" s="2">
        <v>0</v>
      </c>
      <c r="AZ25" s="2">
        <v>2</v>
      </c>
      <c r="BA25" s="2">
        <v>0</v>
      </c>
      <c r="BB25" s="2">
        <v>0</v>
      </c>
      <c r="BC25" s="2">
        <v>3</v>
      </c>
      <c r="BD25" s="2">
        <v>1</v>
      </c>
      <c r="BE25" s="2">
        <v>0</v>
      </c>
      <c r="BF25" s="2">
        <v>0</v>
      </c>
      <c r="BG25" s="2">
        <v>0</v>
      </c>
      <c r="BH25" s="2">
        <v>0</v>
      </c>
      <c r="BI25" s="2">
        <v>2</v>
      </c>
      <c r="BJ25" s="2">
        <v>0</v>
      </c>
      <c r="BK25" s="2">
        <v>0</v>
      </c>
      <c r="BL25" s="2">
        <v>0</v>
      </c>
      <c r="BM25" s="2">
        <v>9</v>
      </c>
      <c r="BN25" s="2">
        <v>7</v>
      </c>
      <c r="BO25" s="2">
        <v>0</v>
      </c>
      <c r="BP25" s="2">
        <v>0</v>
      </c>
      <c r="BQ25" s="2">
        <v>0</v>
      </c>
      <c r="BR25" s="2">
        <v>18</v>
      </c>
      <c r="BS25" s="2">
        <v>0</v>
      </c>
      <c r="BT25" s="2">
        <v>0</v>
      </c>
      <c r="BU25" s="2">
        <v>155723.5632183908</v>
      </c>
      <c r="BV25" s="2">
        <v>325</v>
      </c>
      <c r="BW25" s="2">
        <f t="shared" si="0"/>
        <v>335</v>
      </c>
    </row>
    <row r="26" spans="1:75" x14ac:dyDescent="0.2">
      <c r="A26" s="2" t="s">
        <v>76</v>
      </c>
      <c r="B26" s="2">
        <v>86</v>
      </c>
      <c r="C26" s="2">
        <v>451</v>
      </c>
      <c r="D26" s="2">
        <v>1499</v>
      </c>
      <c r="E26" s="2">
        <v>72</v>
      </c>
      <c r="F26" s="2">
        <v>0</v>
      </c>
      <c r="G26" s="2">
        <v>20</v>
      </c>
      <c r="H26" s="2">
        <v>33</v>
      </c>
      <c r="I26" s="2">
        <v>115</v>
      </c>
      <c r="J26" s="2">
        <v>62</v>
      </c>
      <c r="K26" s="2">
        <v>0</v>
      </c>
      <c r="L26" s="2">
        <v>31</v>
      </c>
      <c r="M26" s="2">
        <v>12</v>
      </c>
      <c r="N26" s="2">
        <v>10</v>
      </c>
      <c r="O26" s="2">
        <v>0</v>
      </c>
      <c r="P26" s="2">
        <v>0</v>
      </c>
      <c r="Q26" s="2">
        <v>16</v>
      </c>
      <c r="R26" s="2">
        <v>0</v>
      </c>
      <c r="S26" s="2">
        <v>0</v>
      </c>
      <c r="T26" s="2">
        <v>0</v>
      </c>
      <c r="U26" s="2">
        <v>30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11</v>
      </c>
      <c r="AD26" s="2">
        <v>55</v>
      </c>
      <c r="AE26" s="2">
        <v>2</v>
      </c>
      <c r="AF26" s="2">
        <v>0</v>
      </c>
      <c r="AG26" s="2">
        <v>0</v>
      </c>
      <c r="AH26" s="2">
        <v>10</v>
      </c>
      <c r="AI26" s="2">
        <v>78</v>
      </c>
      <c r="AJ26" s="2">
        <v>0</v>
      </c>
      <c r="AK26" s="2">
        <v>1</v>
      </c>
      <c r="AL26" s="2">
        <v>0</v>
      </c>
      <c r="AM26" s="2">
        <v>1</v>
      </c>
      <c r="AN26" s="2">
        <v>0</v>
      </c>
      <c r="AO26" s="2">
        <v>0</v>
      </c>
      <c r="AP26" s="2">
        <v>0</v>
      </c>
      <c r="AQ26" s="2">
        <v>0</v>
      </c>
      <c r="AR26" s="2">
        <v>1</v>
      </c>
      <c r="AS26" s="2">
        <v>0</v>
      </c>
      <c r="AT26" s="2">
        <v>0</v>
      </c>
      <c r="AU26" s="2">
        <v>0</v>
      </c>
      <c r="AV26" s="2">
        <v>23</v>
      </c>
      <c r="AW26" s="2">
        <v>0</v>
      </c>
      <c r="AX26" s="2">
        <v>2</v>
      </c>
      <c r="AY26" s="2">
        <v>0</v>
      </c>
      <c r="AZ26" s="2">
        <v>1</v>
      </c>
      <c r="BA26" s="2">
        <v>0</v>
      </c>
      <c r="BB26" s="2">
        <v>4</v>
      </c>
      <c r="BC26" s="2">
        <v>2</v>
      </c>
      <c r="BD26" s="2">
        <v>0</v>
      </c>
      <c r="BE26" s="2">
        <v>0</v>
      </c>
      <c r="BF26" s="2">
        <v>0</v>
      </c>
      <c r="BG26" s="2">
        <v>2</v>
      </c>
      <c r="BH26" s="2">
        <v>0</v>
      </c>
      <c r="BI26" s="2">
        <v>3</v>
      </c>
      <c r="BJ26" s="2">
        <v>0</v>
      </c>
      <c r="BK26" s="2">
        <v>0</v>
      </c>
      <c r="BL26" s="2">
        <v>0</v>
      </c>
      <c r="BM26" s="2">
        <v>12</v>
      </c>
      <c r="BN26" s="2">
        <v>10</v>
      </c>
      <c r="BO26" s="2">
        <v>2</v>
      </c>
      <c r="BP26" s="2">
        <v>0</v>
      </c>
      <c r="BQ26" s="2">
        <v>0</v>
      </c>
      <c r="BR26" s="2">
        <v>29</v>
      </c>
      <c r="BS26" s="2">
        <v>0</v>
      </c>
      <c r="BT26" s="2">
        <v>0</v>
      </c>
      <c r="BU26" s="2">
        <v>184113.16666666666</v>
      </c>
      <c r="BV26" s="2">
        <v>318</v>
      </c>
      <c r="BW26" s="2">
        <f t="shared" si="0"/>
        <v>327</v>
      </c>
    </row>
    <row r="27" spans="1:75" x14ac:dyDescent="0.2">
      <c r="A27" s="2" t="s">
        <v>76</v>
      </c>
      <c r="B27" s="2">
        <v>90</v>
      </c>
      <c r="C27" s="2">
        <v>486</v>
      </c>
      <c r="D27" s="2">
        <v>1464</v>
      </c>
      <c r="E27" s="2">
        <v>119</v>
      </c>
      <c r="F27" s="2">
        <v>0</v>
      </c>
      <c r="G27" s="2">
        <v>18</v>
      </c>
      <c r="H27" s="2">
        <v>25</v>
      </c>
      <c r="I27" s="2">
        <v>99</v>
      </c>
      <c r="J27" s="2">
        <v>53</v>
      </c>
      <c r="K27" s="2">
        <v>0</v>
      </c>
      <c r="L27" s="2">
        <v>28</v>
      </c>
      <c r="M27" s="2">
        <v>0</v>
      </c>
      <c r="N27" s="2">
        <v>18</v>
      </c>
      <c r="O27" s="2">
        <v>0</v>
      </c>
      <c r="P27" s="2">
        <v>0</v>
      </c>
      <c r="Q27" s="2">
        <v>10</v>
      </c>
      <c r="R27" s="2">
        <v>0</v>
      </c>
      <c r="S27" s="2">
        <v>0</v>
      </c>
      <c r="T27" s="2">
        <v>5</v>
      </c>
      <c r="U27" s="2">
        <v>39</v>
      </c>
      <c r="V27" s="2">
        <v>6</v>
      </c>
      <c r="W27" s="2">
        <v>0</v>
      </c>
      <c r="X27" s="2">
        <v>0</v>
      </c>
      <c r="Y27" s="2">
        <v>6</v>
      </c>
      <c r="Z27" s="2">
        <v>0</v>
      </c>
      <c r="AA27" s="2">
        <v>0</v>
      </c>
      <c r="AB27" s="2">
        <v>0</v>
      </c>
      <c r="AC27" s="2">
        <v>9</v>
      </c>
      <c r="AD27" s="2">
        <v>66</v>
      </c>
      <c r="AE27" s="2">
        <v>2</v>
      </c>
      <c r="AF27" s="2">
        <v>0</v>
      </c>
      <c r="AG27" s="2">
        <v>0</v>
      </c>
      <c r="AH27" s="2">
        <v>9</v>
      </c>
      <c r="AI27" s="2">
        <v>86</v>
      </c>
      <c r="AJ27" s="2">
        <v>0</v>
      </c>
      <c r="AK27" s="2">
        <v>1</v>
      </c>
      <c r="AL27" s="2">
        <v>1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1</v>
      </c>
      <c r="AT27" s="2">
        <v>0</v>
      </c>
      <c r="AU27" s="2">
        <v>0</v>
      </c>
      <c r="AV27" s="2">
        <v>22</v>
      </c>
      <c r="AW27" s="2">
        <v>1</v>
      </c>
      <c r="AX27" s="2">
        <v>4</v>
      </c>
      <c r="AY27" s="2">
        <v>0</v>
      </c>
      <c r="AZ27" s="2">
        <v>4</v>
      </c>
      <c r="BA27" s="2">
        <v>1</v>
      </c>
      <c r="BB27" s="2">
        <v>0</v>
      </c>
      <c r="BC27" s="2">
        <v>2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2</v>
      </c>
      <c r="BJ27" s="2">
        <v>0</v>
      </c>
      <c r="BK27" s="2">
        <v>0</v>
      </c>
      <c r="BL27" s="2">
        <v>1</v>
      </c>
      <c r="BM27" s="2">
        <v>6</v>
      </c>
      <c r="BN27" s="2">
        <v>12</v>
      </c>
      <c r="BO27" s="2">
        <v>1</v>
      </c>
      <c r="BP27" s="2">
        <v>4</v>
      </c>
      <c r="BQ27" s="2">
        <v>0</v>
      </c>
      <c r="BR27" s="2">
        <v>26</v>
      </c>
      <c r="BS27" s="2">
        <v>1</v>
      </c>
      <c r="BT27" s="2">
        <v>0</v>
      </c>
      <c r="BU27" s="2">
        <v>111746.50420168067</v>
      </c>
      <c r="BV27" s="2">
        <v>319</v>
      </c>
      <c r="BW27" s="2">
        <f t="shared" si="0"/>
        <v>331</v>
      </c>
    </row>
    <row r="28" spans="1:75" x14ac:dyDescent="0.2">
      <c r="A28" s="2" t="s">
        <v>76</v>
      </c>
      <c r="B28" s="2">
        <v>94</v>
      </c>
      <c r="C28" s="2">
        <v>521</v>
      </c>
      <c r="D28" s="2">
        <v>1429</v>
      </c>
      <c r="E28" s="2">
        <v>104</v>
      </c>
      <c r="F28" s="2">
        <v>0</v>
      </c>
      <c r="G28" s="2">
        <v>20</v>
      </c>
      <c r="H28" s="2">
        <v>25</v>
      </c>
      <c r="I28" s="2">
        <v>121</v>
      </c>
      <c r="J28" s="2">
        <v>56</v>
      </c>
      <c r="K28" s="2">
        <v>0</v>
      </c>
      <c r="L28" s="2">
        <v>38</v>
      </c>
      <c r="M28" s="2">
        <v>13</v>
      </c>
      <c r="N28" s="2">
        <v>14</v>
      </c>
      <c r="O28" s="2">
        <v>0</v>
      </c>
      <c r="P28" s="2">
        <v>0</v>
      </c>
      <c r="Q28" s="2">
        <v>12</v>
      </c>
      <c r="R28" s="2">
        <v>0</v>
      </c>
      <c r="S28" s="2">
        <v>3</v>
      </c>
      <c r="T28" s="2">
        <v>1</v>
      </c>
      <c r="U28" s="2">
        <v>40</v>
      </c>
      <c r="V28" s="2">
        <v>4</v>
      </c>
      <c r="W28" s="2">
        <v>0</v>
      </c>
      <c r="X28" s="2">
        <v>0</v>
      </c>
      <c r="Y28" s="2">
        <v>4</v>
      </c>
      <c r="Z28" s="2">
        <v>0</v>
      </c>
      <c r="AA28" s="2">
        <v>0</v>
      </c>
      <c r="AB28" s="2">
        <v>0</v>
      </c>
      <c r="AC28" s="2">
        <v>12</v>
      </c>
      <c r="AD28" s="2">
        <v>44</v>
      </c>
      <c r="AE28" s="2">
        <v>4</v>
      </c>
      <c r="AF28" s="2">
        <v>0</v>
      </c>
      <c r="AG28" s="2">
        <v>0</v>
      </c>
      <c r="AH28" s="2">
        <v>18</v>
      </c>
      <c r="AI28" s="2">
        <v>78</v>
      </c>
      <c r="AJ28" s="2">
        <v>2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2</v>
      </c>
      <c r="AT28" s="2">
        <v>0</v>
      </c>
      <c r="AU28" s="2">
        <v>0</v>
      </c>
      <c r="AV28" s="2">
        <v>33</v>
      </c>
      <c r="AW28" s="2">
        <v>2</v>
      </c>
      <c r="AX28" s="2">
        <v>1</v>
      </c>
      <c r="AY28" s="2">
        <v>0</v>
      </c>
      <c r="AZ28" s="2">
        <v>0</v>
      </c>
      <c r="BA28" s="2">
        <v>0</v>
      </c>
      <c r="BB28" s="2">
        <v>2</v>
      </c>
      <c r="BC28" s="2">
        <v>4</v>
      </c>
      <c r="BD28" s="2">
        <v>0</v>
      </c>
      <c r="BE28" s="2">
        <v>0</v>
      </c>
      <c r="BF28" s="2">
        <v>1</v>
      </c>
      <c r="BG28" s="2">
        <v>0</v>
      </c>
      <c r="BH28" s="2">
        <v>0</v>
      </c>
      <c r="BI28" s="2">
        <v>2</v>
      </c>
      <c r="BJ28" s="2">
        <v>0</v>
      </c>
      <c r="BK28" s="2">
        <v>0</v>
      </c>
      <c r="BL28" s="2">
        <v>2</v>
      </c>
      <c r="BM28" s="2">
        <v>10</v>
      </c>
      <c r="BN28" s="2">
        <v>6</v>
      </c>
      <c r="BO28" s="2">
        <v>1</v>
      </c>
      <c r="BP28" s="2">
        <v>1</v>
      </c>
      <c r="BQ28" s="2">
        <v>0</v>
      </c>
      <c r="BR28" s="2">
        <v>22</v>
      </c>
      <c r="BS28" s="2">
        <v>0</v>
      </c>
      <c r="BT28" s="2">
        <v>0</v>
      </c>
      <c r="BU28" s="2">
        <v>138285.28846153847</v>
      </c>
      <c r="BV28" s="2">
        <v>345</v>
      </c>
      <c r="BW28" s="2">
        <f t="shared" si="0"/>
        <v>355</v>
      </c>
    </row>
    <row r="29" spans="1:75" x14ac:dyDescent="0.2">
      <c r="A29" s="2" t="s">
        <v>76</v>
      </c>
      <c r="B29" s="2">
        <v>98</v>
      </c>
      <c r="C29" s="2">
        <v>556</v>
      </c>
      <c r="D29" s="2">
        <v>1394</v>
      </c>
      <c r="E29" s="2">
        <v>100</v>
      </c>
      <c r="F29" s="2">
        <v>0</v>
      </c>
      <c r="G29" s="2">
        <v>24</v>
      </c>
      <c r="H29" s="2">
        <v>25</v>
      </c>
      <c r="I29" s="2">
        <v>134</v>
      </c>
      <c r="J29" s="2">
        <v>66</v>
      </c>
      <c r="K29" s="2">
        <v>0</v>
      </c>
      <c r="L29" s="2">
        <v>38</v>
      </c>
      <c r="M29" s="2">
        <v>27</v>
      </c>
      <c r="N29" s="2">
        <v>3</v>
      </c>
      <c r="O29" s="2">
        <v>0</v>
      </c>
      <c r="P29" s="2">
        <v>0</v>
      </c>
      <c r="Q29" s="2">
        <v>8</v>
      </c>
      <c r="R29" s="2">
        <v>0</v>
      </c>
      <c r="S29" s="2">
        <v>2</v>
      </c>
      <c r="T29" s="2">
        <v>1</v>
      </c>
      <c r="U29" s="2">
        <v>29</v>
      </c>
      <c r="V29" s="2">
        <v>1</v>
      </c>
      <c r="W29" s="2">
        <v>0</v>
      </c>
      <c r="X29" s="2">
        <v>0</v>
      </c>
      <c r="Y29" s="2">
        <v>5</v>
      </c>
      <c r="Z29" s="2">
        <v>0</v>
      </c>
      <c r="AA29" s="2">
        <v>0</v>
      </c>
      <c r="AB29" s="2">
        <v>0</v>
      </c>
      <c r="AC29" s="2">
        <v>12</v>
      </c>
      <c r="AD29" s="2">
        <v>43</v>
      </c>
      <c r="AE29" s="2">
        <v>0</v>
      </c>
      <c r="AF29" s="2">
        <v>1</v>
      </c>
      <c r="AG29" s="2">
        <v>0</v>
      </c>
      <c r="AH29" s="2">
        <v>16</v>
      </c>
      <c r="AI29" s="2">
        <v>72</v>
      </c>
      <c r="AJ29" s="2">
        <v>0</v>
      </c>
      <c r="AK29" s="2">
        <v>0</v>
      </c>
      <c r="AL29" s="2">
        <v>0</v>
      </c>
      <c r="AM29" s="2">
        <v>10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24</v>
      </c>
      <c r="AW29" s="2">
        <v>0</v>
      </c>
      <c r="AX29" s="2">
        <v>0</v>
      </c>
      <c r="AY29" s="2">
        <v>0</v>
      </c>
      <c r="AZ29" s="2">
        <v>3</v>
      </c>
      <c r="BA29" s="2">
        <v>0</v>
      </c>
      <c r="BB29" s="2">
        <v>0</v>
      </c>
      <c r="BC29" s="2">
        <v>4</v>
      </c>
      <c r="BD29" s="2">
        <v>2</v>
      </c>
      <c r="BE29" s="2">
        <v>0</v>
      </c>
      <c r="BF29" s="2">
        <v>0</v>
      </c>
      <c r="BG29" s="2">
        <v>0</v>
      </c>
      <c r="BH29" s="2">
        <v>0</v>
      </c>
      <c r="BI29" s="2">
        <v>5</v>
      </c>
      <c r="BJ29" s="2">
        <v>0</v>
      </c>
      <c r="BK29" s="2">
        <v>0</v>
      </c>
      <c r="BL29" s="2">
        <v>3</v>
      </c>
      <c r="BM29" s="2">
        <v>7</v>
      </c>
      <c r="BN29" s="2">
        <v>4</v>
      </c>
      <c r="BO29" s="2">
        <v>0</v>
      </c>
      <c r="BP29" s="2">
        <v>0</v>
      </c>
      <c r="BQ29" s="2">
        <v>0</v>
      </c>
      <c r="BR29" s="2">
        <v>19</v>
      </c>
      <c r="BS29" s="2">
        <v>0</v>
      </c>
      <c r="BT29" s="2">
        <v>0</v>
      </c>
      <c r="BU29" s="2">
        <v>139648.1</v>
      </c>
      <c r="BV29" s="2">
        <v>335</v>
      </c>
      <c r="BW29" s="2">
        <f t="shared" si="0"/>
        <v>344</v>
      </c>
    </row>
    <row r="30" spans="1:75" x14ac:dyDescent="0.2">
      <c r="A30" s="2" t="s">
        <v>76</v>
      </c>
      <c r="B30" s="2">
        <v>102</v>
      </c>
      <c r="C30" s="2">
        <v>592</v>
      </c>
      <c r="D30" s="2">
        <v>1358</v>
      </c>
      <c r="E30" s="2">
        <v>153</v>
      </c>
      <c r="F30" s="2">
        <v>9</v>
      </c>
      <c r="G30" s="2">
        <v>26</v>
      </c>
      <c r="H30" s="2">
        <v>37</v>
      </c>
      <c r="I30" s="2">
        <v>152</v>
      </c>
      <c r="J30" s="2">
        <v>85</v>
      </c>
      <c r="K30" s="2">
        <v>0</v>
      </c>
      <c r="L30" s="2">
        <v>28</v>
      </c>
      <c r="M30" s="2">
        <v>17</v>
      </c>
      <c r="N30" s="2">
        <v>22</v>
      </c>
      <c r="O30" s="2">
        <v>0</v>
      </c>
      <c r="P30" s="2">
        <v>0</v>
      </c>
      <c r="Q30" s="2">
        <v>5</v>
      </c>
      <c r="R30" s="2">
        <v>0</v>
      </c>
      <c r="S30" s="2">
        <v>0</v>
      </c>
      <c r="T30" s="2">
        <v>0</v>
      </c>
      <c r="U30" s="2">
        <v>17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</v>
      </c>
      <c r="AB30" s="2">
        <v>0</v>
      </c>
      <c r="AC30" s="2">
        <v>6</v>
      </c>
      <c r="AD30" s="2">
        <v>36</v>
      </c>
      <c r="AE30" s="2">
        <v>2</v>
      </c>
      <c r="AF30" s="2">
        <v>1</v>
      </c>
      <c r="AG30" s="2">
        <v>0</v>
      </c>
      <c r="AH30" s="2">
        <v>15</v>
      </c>
      <c r="AI30" s="2">
        <v>60</v>
      </c>
      <c r="AJ30" s="2">
        <v>0</v>
      </c>
      <c r="AK30" s="2">
        <v>1</v>
      </c>
      <c r="AL30" s="2">
        <v>2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1</v>
      </c>
      <c r="AV30" s="2">
        <v>14</v>
      </c>
      <c r="AW30" s="2">
        <v>1</v>
      </c>
      <c r="AX30" s="2">
        <v>3</v>
      </c>
      <c r="AY30" s="2">
        <v>0</v>
      </c>
      <c r="AZ30" s="2">
        <v>0</v>
      </c>
      <c r="BA30" s="2">
        <v>0</v>
      </c>
      <c r="BB30" s="2">
        <v>1</v>
      </c>
      <c r="BC30" s="2">
        <v>1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3</v>
      </c>
      <c r="BJ30" s="2">
        <v>0</v>
      </c>
      <c r="BK30" s="2">
        <v>0</v>
      </c>
      <c r="BL30" s="2">
        <v>1</v>
      </c>
      <c r="BM30" s="2">
        <v>5</v>
      </c>
      <c r="BN30" s="2">
        <v>9</v>
      </c>
      <c r="BO30" s="2">
        <v>1</v>
      </c>
      <c r="BP30" s="2">
        <v>2</v>
      </c>
      <c r="BQ30" s="2">
        <v>0</v>
      </c>
      <c r="BR30" s="2">
        <v>21</v>
      </c>
      <c r="BS30" s="2">
        <v>2</v>
      </c>
      <c r="BT30" s="2">
        <v>0</v>
      </c>
      <c r="BU30" s="2">
        <v>88548.69281045752</v>
      </c>
      <c r="BV30" s="2">
        <v>325</v>
      </c>
      <c r="BW30" s="2">
        <f t="shared" si="0"/>
        <v>331</v>
      </c>
    </row>
    <row r="31" spans="1:75" x14ac:dyDescent="0.2">
      <c r="A31" s="2" t="s">
        <v>76</v>
      </c>
      <c r="B31" s="2">
        <v>106</v>
      </c>
      <c r="C31" s="2">
        <v>627</v>
      </c>
      <c r="D31" s="2">
        <v>1323</v>
      </c>
      <c r="E31" s="2">
        <v>88</v>
      </c>
      <c r="F31" s="2">
        <v>9</v>
      </c>
      <c r="G31" s="2">
        <v>20</v>
      </c>
      <c r="H31" s="2">
        <v>24</v>
      </c>
      <c r="I31" s="2">
        <v>134</v>
      </c>
      <c r="J31" s="2">
        <v>76</v>
      </c>
      <c r="K31" s="2">
        <v>6</v>
      </c>
      <c r="L31" s="2">
        <v>29</v>
      </c>
      <c r="M31" s="2">
        <v>10</v>
      </c>
      <c r="N31" s="2">
        <v>13</v>
      </c>
      <c r="O31" s="2">
        <v>0</v>
      </c>
      <c r="P31" s="2">
        <v>0</v>
      </c>
      <c r="Q31" s="2">
        <v>19</v>
      </c>
      <c r="R31" s="2">
        <v>0</v>
      </c>
      <c r="S31" s="2">
        <v>0</v>
      </c>
      <c r="T31" s="2">
        <v>0</v>
      </c>
      <c r="U31" s="2">
        <v>23</v>
      </c>
      <c r="V31" s="2">
        <v>5</v>
      </c>
      <c r="W31" s="2">
        <v>0</v>
      </c>
      <c r="X31" s="2">
        <v>0</v>
      </c>
      <c r="Y31" s="2">
        <v>2</v>
      </c>
      <c r="Z31" s="2">
        <v>0</v>
      </c>
      <c r="AA31" s="2">
        <v>0</v>
      </c>
      <c r="AB31" s="2">
        <v>0</v>
      </c>
      <c r="AC31" s="2">
        <v>6</v>
      </c>
      <c r="AD31" s="2">
        <v>23</v>
      </c>
      <c r="AE31" s="2">
        <v>0</v>
      </c>
      <c r="AF31" s="2">
        <v>1</v>
      </c>
      <c r="AG31" s="2">
        <v>0</v>
      </c>
      <c r="AH31" s="2">
        <v>11</v>
      </c>
      <c r="AI31" s="2">
        <v>41</v>
      </c>
      <c r="AJ31" s="2">
        <v>0</v>
      </c>
      <c r="AK31" s="2">
        <v>1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28</v>
      </c>
      <c r="AW31" s="2">
        <v>2</v>
      </c>
      <c r="AX31" s="2">
        <v>1</v>
      </c>
      <c r="AY31" s="2">
        <v>0</v>
      </c>
      <c r="AZ31" s="2">
        <v>0</v>
      </c>
      <c r="BA31" s="2">
        <v>1</v>
      </c>
      <c r="BB31" s="2">
        <v>0</v>
      </c>
      <c r="BC31" s="2">
        <v>1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8</v>
      </c>
      <c r="BJ31" s="2">
        <v>0</v>
      </c>
      <c r="BK31" s="2">
        <v>0</v>
      </c>
      <c r="BL31" s="2">
        <v>0</v>
      </c>
      <c r="BM31" s="2">
        <v>4</v>
      </c>
      <c r="BN31" s="2">
        <v>8</v>
      </c>
      <c r="BO31" s="2">
        <v>0</v>
      </c>
      <c r="BP31" s="2">
        <v>0</v>
      </c>
      <c r="BQ31" s="2">
        <v>0</v>
      </c>
      <c r="BR31" s="2">
        <v>20</v>
      </c>
      <c r="BS31" s="2">
        <v>3</v>
      </c>
      <c r="BT31" s="2">
        <v>0</v>
      </c>
      <c r="BU31" s="2">
        <v>144953.59090909091</v>
      </c>
      <c r="BV31" s="2">
        <v>306</v>
      </c>
      <c r="BW31" s="2">
        <f t="shared" si="0"/>
        <v>311</v>
      </c>
    </row>
    <row r="32" spans="1:75" x14ac:dyDescent="0.2">
      <c r="A32" s="2" t="s">
        <v>76</v>
      </c>
      <c r="B32" s="2">
        <v>110</v>
      </c>
      <c r="C32" s="2">
        <v>662</v>
      </c>
      <c r="D32" s="2">
        <v>1288</v>
      </c>
      <c r="E32" s="2">
        <v>79</v>
      </c>
      <c r="F32" s="2">
        <v>8</v>
      </c>
      <c r="G32" s="2">
        <v>17</v>
      </c>
      <c r="H32" s="2">
        <v>25</v>
      </c>
      <c r="I32" s="2">
        <v>104</v>
      </c>
      <c r="J32" s="2">
        <v>51</v>
      </c>
      <c r="K32" s="2">
        <v>0</v>
      </c>
      <c r="L32" s="2">
        <v>26</v>
      </c>
      <c r="M32" s="2">
        <v>19</v>
      </c>
      <c r="N32" s="2">
        <v>8</v>
      </c>
      <c r="O32" s="2">
        <v>0</v>
      </c>
      <c r="P32" s="2">
        <v>0</v>
      </c>
      <c r="Q32" s="2">
        <v>16</v>
      </c>
      <c r="R32" s="2">
        <v>0</v>
      </c>
      <c r="S32" s="2">
        <v>0</v>
      </c>
      <c r="T32" s="2">
        <v>0</v>
      </c>
      <c r="U32" s="2">
        <v>34</v>
      </c>
      <c r="V32" s="2">
        <v>0</v>
      </c>
      <c r="W32" s="2">
        <v>0</v>
      </c>
      <c r="X32" s="2">
        <v>0</v>
      </c>
      <c r="Y32" s="2">
        <v>3</v>
      </c>
      <c r="Z32" s="2">
        <v>0</v>
      </c>
      <c r="AA32" s="2">
        <v>0</v>
      </c>
      <c r="AB32" s="2">
        <v>0</v>
      </c>
      <c r="AC32" s="2">
        <v>4</v>
      </c>
      <c r="AD32" s="2">
        <v>51</v>
      </c>
      <c r="AE32" s="2">
        <v>3</v>
      </c>
      <c r="AF32" s="2">
        <v>0</v>
      </c>
      <c r="AG32" s="2">
        <v>0</v>
      </c>
      <c r="AH32" s="2">
        <v>14</v>
      </c>
      <c r="AI32" s="2">
        <v>72</v>
      </c>
      <c r="AJ32" s="2">
        <v>1</v>
      </c>
      <c r="AK32" s="2">
        <v>1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1</v>
      </c>
      <c r="AR32" s="2">
        <v>0</v>
      </c>
      <c r="AS32" s="2">
        <v>0</v>
      </c>
      <c r="AT32" s="2">
        <v>0</v>
      </c>
      <c r="AU32" s="2">
        <v>0</v>
      </c>
      <c r="AV32" s="2">
        <v>31</v>
      </c>
      <c r="AW32" s="2">
        <v>3</v>
      </c>
      <c r="AX32" s="2">
        <v>0</v>
      </c>
      <c r="AY32" s="2">
        <v>0</v>
      </c>
      <c r="AZ32" s="2">
        <v>1</v>
      </c>
      <c r="BA32" s="2">
        <v>0</v>
      </c>
      <c r="BB32" s="2">
        <v>1</v>
      </c>
      <c r="BC32" s="2">
        <v>1</v>
      </c>
      <c r="BD32" s="2">
        <v>1</v>
      </c>
      <c r="BE32" s="2">
        <v>0</v>
      </c>
      <c r="BF32" s="2">
        <v>1</v>
      </c>
      <c r="BG32" s="2">
        <v>0</v>
      </c>
      <c r="BH32" s="2">
        <v>0</v>
      </c>
      <c r="BI32" s="2">
        <v>3</v>
      </c>
      <c r="BJ32" s="2">
        <v>0</v>
      </c>
      <c r="BK32" s="2">
        <v>0</v>
      </c>
      <c r="BL32" s="2">
        <v>0</v>
      </c>
      <c r="BM32" s="2">
        <v>2</v>
      </c>
      <c r="BN32" s="2">
        <v>9</v>
      </c>
      <c r="BO32" s="2">
        <v>0</v>
      </c>
      <c r="BP32" s="2">
        <v>0</v>
      </c>
      <c r="BQ32" s="2">
        <v>0</v>
      </c>
      <c r="BR32" s="2">
        <v>14</v>
      </c>
      <c r="BS32" s="2">
        <v>0</v>
      </c>
      <c r="BT32" s="2">
        <v>0</v>
      </c>
      <c r="BU32" s="2">
        <v>165160.98734177215</v>
      </c>
      <c r="BV32" s="2">
        <v>313</v>
      </c>
      <c r="BW32" s="2">
        <f t="shared" si="0"/>
        <v>321</v>
      </c>
    </row>
    <row r="33" spans="1:75" x14ac:dyDescent="0.2">
      <c r="A33" s="2" t="s">
        <v>76</v>
      </c>
      <c r="B33" s="2">
        <v>114</v>
      </c>
      <c r="C33" s="2">
        <v>697</v>
      </c>
      <c r="D33" s="2">
        <v>1253</v>
      </c>
      <c r="E33" s="2">
        <v>115</v>
      </c>
      <c r="F33" s="2">
        <v>10</v>
      </c>
      <c r="G33" s="2">
        <v>7</v>
      </c>
      <c r="H33" s="2">
        <v>37</v>
      </c>
      <c r="I33" s="2">
        <v>148</v>
      </c>
      <c r="J33" s="2">
        <v>79</v>
      </c>
      <c r="K33" s="2">
        <v>0</v>
      </c>
      <c r="L33" s="2">
        <v>38</v>
      </c>
      <c r="M33" s="2">
        <v>15</v>
      </c>
      <c r="N33" s="2">
        <v>16</v>
      </c>
      <c r="O33" s="2">
        <v>0</v>
      </c>
      <c r="P33" s="2">
        <v>0</v>
      </c>
      <c r="Q33" s="2">
        <v>7</v>
      </c>
      <c r="R33" s="2">
        <v>0</v>
      </c>
      <c r="S33" s="2">
        <v>0</v>
      </c>
      <c r="T33" s="2">
        <v>0</v>
      </c>
      <c r="U33" s="2">
        <v>27</v>
      </c>
      <c r="V33" s="2">
        <v>4</v>
      </c>
      <c r="W33" s="2">
        <v>0</v>
      </c>
      <c r="X33" s="2">
        <v>1</v>
      </c>
      <c r="Y33" s="2">
        <v>2</v>
      </c>
      <c r="Z33" s="2">
        <v>0</v>
      </c>
      <c r="AA33" s="2">
        <v>0</v>
      </c>
      <c r="AB33" s="2">
        <v>0</v>
      </c>
      <c r="AC33" s="2">
        <v>6</v>
      </c>
      <c r="AD33" s="2">
        <v>44</v>
      </c>
      <c r="AE33" s="2">
        <v>3</v>
      </c>
      <c r="AF33" s="2">
        <v>0</v>
      </c>
      <c r="AG33" s="2">
        <v>0</v>
      </c>
      <c r="AH33" s="2">
        <v>16</v>
      </c>
      <c r="AI33" s="2">
        <v>69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1</v>
      </c>
      <c r="AU33" s="2">
        <v>1</v>
      </c>
      <c r="AV33" s="2">
        <v>23</v>
      </c>
      <c r="AW33" s="2">
        <v>5</v>
      </c>
      <c r="AX33" s="2">
        <v>2</v>
      </c>
      <c r="AY33" s="2">
        <v>0</v>
      </c>
      <c r="AZ33" s="2">
        <v>1</v>
      </c>
      <c r="BA33" s="2">
        <v>1</v>
      </c>
      <c r="BB33" s="2">
        <v>4</v>
      </c>
      <c r="BC33" s="2">
        <v>5</v>
      </c>
      <c r="BD33" s="2">
        <v>0</v>
      </c>
      <c r="BE33" s="2">
        <v>0</v>
      </c>
      <c r="BF33" s="2">
        <v>1</v>
      </c>
      <c r="BG33" s="2">
        <v>0</v>
      </c>
      <c r="BH33" s="2">
        <v>0</v>
      </c>
      <c r="BI33" s="2">
        <v>6</v>
      </c>
      <c r="BJ33" s="2">
        <v>0</v>
      </c>
      <c r="BK33" s="2">
        <v>0</v>
      </c>
      <c r="BL33" s="2">
        <v>1</v>
      </c>
      <c r="BM33" s="2">
        <v>8</v>
      </c>
      <c r="BN33" s="2">
        <v>10</v>
      </c>
      <c r="BO33" s="2">
        <v>1</v>
      </c>
      <c r="BP33" s="2">
        <v>0</v>
      </c>
      <c r="BQ33" s="2">
        <v>0</v>
      </c>
      <c r="BR33" s="2">
        <v>26</v>
      </c>
      <c r="BS33" s="2">
        <v>8</v>
      </c>
      <c r="BT33" s="2">
        <v>0</v>
      </c>
      <c r="BU33" s="2">
        <v>122158.10434782608</v>
      </c>
      <c r="BV33" s="2">
        <v>337</v>
      </c>
      <c r="BW33" s="2">
        <f t="shared" si="0"/>
        <v>356</v>
      </c>
    </row>
    <row r="34" spans="1:75" x14ac:dyDescent="0.2">
      <c r="A34" s="2" t="s">
        <v>76</v>
      </c>
      <c r="B34" s="2">
        <v>118</v>
      </c>
      <c r="C34" s="2">
        <v>732</v>
      </c>
      <c r="D34" s="2">
        <v>1218</v>
      </c>
      <c r="E34" s="2">
        <v>68</v>
      </c>
      <c r="F34" s="2">
        <v>8</v>
      </c>
      <c r="G34" s="2">
        <v>15</v>
      </c>
      <c r="H34" s="2">
        <v>30</v>
      </c>
      <c r="I34" s="2">
        <v>118</v>
      </c>
      <c r="J34" s="2">
        <v>73</v>
      </c>
      <c r="K34" s="2">
        <v>0</v>
      </c>
      <c r="L34" s="2">
        <v>26</v>
      </c>
      <c r="M34" s="2">
        <v>13</v>
      </c>
      <c r="N34" s="2">
        <v>6</v>
      </c>
      <c r="O34" s="2">
        <v>0</v>
      </c>
      <c r="P34" s="2">
        <v>0</v>
      </c>
      <c r="Q34" s="2">
        <v>12</v>
      </c>
      <c r="R34" s="2">
        <v>0</v>
      </c>
      <c r="S34" s="2">
        <v>0</v>
      </c>
      <c r="T34" s="2">
        <v>1</v>
      </c>
      <c r="U34" s="2">
        <v>28</v>
      </c>
      <c r="V34" s="2">
        <v>4</v>
      </c>
      <c r="W34" s="2">
        <v>0</v>
      </c>
      <c r="X34" s="2">
        <v>0</v>
      </c>
      <c r="Y34" s="2">
        <v>3</v>
      </c>
      <c r="Z34" s="2">
        <v>0</v>
      </c>
      <c r="AA34" s="2">
        <v>1</v>
      </c>
      <c r="AB34" s="2">
        <v>0</v>
      </c>
      <c r="AC34" s="2">
        <v>10</v>
      </c>
      <c r="AD34" s="2">
        <v>31</v>
      </c>
      <c r="AE34" s="2">
        <v>4</v>
      </c>
      <c r="AF34" s="2">
        <v>0</v>
      </c>
      <c r="AG34" s="2">
        <v>0</v>
      </c>
      <c r="AH34" s="2">
        <v>12</v>
      </c>
      <c r="AI34" s="2">
        <v>57</v>
      </c>
      <c r="AJ34" s="2">
        <v>0</v>
      </c>
      <c r="AK34" s="2">
        <v>2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33</v>
      </c>
      <c r="AW34" s="2">
        <v>1</v>
      </c>
      <c r="AX34" s="2">
        <v>2</v>
      </c>
      <c r="AY34" s="2">
        <v>0</v>
      </c>
      <c r="AZ34" s="2">
        <v>0</v>
      </c>
      <c r="BA34" s="2">
        <v>0</v>
      </c>
      <c r="BB34" s="2">
        <v>1</v>
      </c>
      <c r="BC34" s="2">
        <v>6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5</v>
      </c>
      <c r="BJ34" s="2">
        <v>0</v>
      </c>
      <c r="BK34" s="2">
        <v>0</v>
      </c>
      <c r="BL34" s="2">
        <v>1</v>
      </c>
      <c r="BM34" s="2">
        <v>4</v>
      </c>
      <c r="BN34" s="2">
        <v>14</v>
      </c>
      <c r="BO34" s="2">
        <v>2</v>
      </c>
      <c r="BP34" s="2">
        <v>1</v>
      </c>
      <c r="BQ34" s="2">
        <v>0</v>
      </c>
      <c r="BR34" s="2">
        <v>27</v>
      </c>
      <c r="BS34" s="2">
        <v>3</v>
      </c>
      <c r="BT34" s="2">
        <v>0</v>
      </c>
      <c r="BU34" s="2">
        <v>191265.17647058822</v>
      </c>
      <c r="BV34" s="2">
        <v>312</v>
      </c>
      <c r="BW34" s="2">
        <f t="shared" si="0"/>
        <v>322</v>
      </c>
    </row>
    <row r="35" spans="1:75" x14ac:dyDescent="0.2">
      <c r="A35" s="2" t="s">
        <v>76</v>
      </c>
      <c r="B35" s="2">
        <v>122</v>
      </c>
      <c r="C35" s="2">
        <v>741</v>
      </c>
      <c r="D35" s="2">
        <v>1209</v>
      </c>
      <c r="E35" s="2">
        <v>117</v>
      </c>
      <c r="F35" s="2">
        <v>7</v>
      </c>
      <c r="G35" s="2">
        <v>10</v>
      </c>
      <c r="H35" s="2">
        <v>24</v>
      </c>
      <c r="I35" s="2">
        <v>120</v>
      </c>
      <c r="J35" s="2">
        <v>58</v>
      </c>
      <c r="K35" s="2">
        <v>0</v>
      </c>
      <c r="L35" s="2">
        <v>30</v>
      </c>
      <c r="M35" s="2">
        <v>19</v>
      </c>
      <c r="N35" s="2">
        <v>13</v>
      </c>
      <c r="O35" s="2">
        <v>1</v>
      </c>
      <c r="P35" s="2">
        <v>0</v>
      </c>
      <c r="Q35" s="2">
        <v>9</v>
      </c>
      <c r="R35" s="2">
        <v>0</v>
      </c>
      <c r="S35" s="2">
        <v>1</v>
      </c>
      <c r="T35" s="2">
        <v>0</v>
      </c>
      <c r="U35" s="2">
        <v>9</v>
      </c>
      <c r="V35" s="2">
        <v>7</v>
      </c>
      <c r="W35" s="2">
        <v>0</v>
      </c>
      <c r="X35" s="2">
        <v>0</v>
      </c>
      <c r="Y35" s="2">
        <v>3</v>
      </c>
      <c r="Z35" s="2">
        <v>0</v>
      </c>
      <c r="AA35" s="2">
        <v>1</v>
      </c>
      <c r="AB35" s="2">
        <v>0</v>
      </c>
      <c r="AC35" s="2">
        <v>11</v>
      </c>
      <c r="AD35" s="2">
        <v>47</v>
      </c>
      <c r="AE35" s="2">
        <v>0</v>
      </c>
      <c r="AF35" s="2">
        <v>0</v>
      </c>
      <c r="AG35" s="2">
        <v>0</v>
      </c>
      <c r="AH35" s="2">
        <v>21</v>
      </c>
      <c r="AI35" s="2">
        <v>79</v>
      </c>
      <c r="AJ35" s="2">
        <v>0</v>
      </c>
      <c r="AK35" s="2">
        <v>0</v>
      </c>
      <c r="AL35" s="2">
        <v>0</v>
      </c>
      <c r="AM35" s="2">
        <v>2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29</v>
      </c>
      <c r="AW35" s="2">
        <v>0</v>
      </c>
      <c r="AX35" s="2">
        <v>0</v>
      </c>
      <c r="AY35" s="2">
        <v>0</v>
      </c>
      <c r="AZ35" s="2">
        <v>3</v>
      </c>
      <c r="BA35" s="2">
        <v>0</v>
      </c>
      <c r="BB35" s="2">
        <v>1</v>
      </c>
      <c r="BC35" s="2">
        <v>7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5</v>
      </c>
      <c r="BJ35" s="2">
        <v>0</v>
      </c>
      <c r="BK35" s="2">
        <v>0</v>
      </c>
      <c r="BL35" s="2">
        <v>1</v>
      </c>
      <c r="BM35" s="2">
        <v>7</v>
      </c>
      <c r="BN35" s="2">
        <v>5</v>
      </c>
      <c r="BO35" s="2">
        <v>4</v>
      </c>
      <c r="BP35" s="2">
        <v>0</v>
      </c>
      <c r="BQ35" s="2">
        <v>0</v>
      </c>
      <c r="BR35" s="2">
        <v>22</v>
      </c>
      <c r="BS35" s="2">
        <v>2</v>
      </c>
      <c r="BT35" s="2">
        <v>0</v>
      </c>
      <c r="BU35" s="2">
        <v>107599.76068376069</v>
      </c>
      <c r="BV35" s="2">
        <v>302</v>
      </c>
      <c r="BW35" s="2">
        <f t="shared" si="0"/>
        <v>313</v>
      </c>
    </row>
    <row r="36" spans="1:75" x14ac:dyDescent="0.2">
      <c r="A36" s="2" t="s">
        <v>76</v>
      </c>
      <c r="B36" s="2">
        <v>126</v>
      </c>
      <c r="C36" s="2">
        <v>741</v>
      </c>
      <c r="D36" s="2">
        <v>1209</v>
      </c>
      <c r="E36" s="2">
        <v>81</v>
      </c>
      <c r="F36" s="2">
        <v>5</v>
      </c>
      <c r="G36" s="2">
        <v>15</v>
      </c>
      <c r="H36" s="2">
        <v>25</v>
      </c>
      <c r="I36" s="2">
        <v>106</v>
      </c>
      <c r="J36" s="2">
        <v>63</v>
      </c>
      <c r="K36" s="2">
        <v>3</v>
      </c>
      <c r="L36" s="2">
        <v>21</v>
      </c>
      <c r="M36" s="2">
        <v>12</v>
      </c>
      <c r="N36" s="2">
        <v>7</v>
      </c>
      <c r="O36" s="2">
        <v>0</v>
      </c>
      <c r="P36" s="2">
        <v>0</v>
      </c>
      <c r="Q36" s="2">
        <v>15</v>
      </c>
      <c r="R36" s="2">
        <v>0</v>
      </c>
      <c r="S36" s="2">
        <v>0</v>
      </c>
      <c r="T36" s="2">
        <v>2</v>
      </c>
      <c r="U36" s="2">
        <v>28</v>
      </c>
      <c r="V36" s="2">
        <v>0</v>
      </c>
      <c r="W36" s="2">
        <v>0</v>
      </c>
      <c r="X36" s="2">
        <v>0</v>
      </c>
      <c r="Y36" s="2">
        <v>8</v>
      </c>
      <c r="Z36" s="2">
        <v>1</v>
      </c>
      <c r="AA36" s="2">
        <v>2</v>
      </c>
      <c r="AB36" s="2">
        <v>0</v>
      </c>
      <c r="AC36" s="2">
        <v>8</v>
      </c>
      <c r="AD36" s="2">
        <v>52</v>
      </c>
      <c r="AE36" s="2">
        <v>1</v>
      </c>
      <c r="AF36" s="2">
        <v>0</v>
      </c>
      <c r="AG36" s="2">
        <v>0</v>
      </c>
      <c r="AH36" s="2">
        <v>9</v>
      </c>
      <c r="AI36" s="2">
        <v>70</v>
      </c>
      <c r="AJ36" s="2">
        <v>1</v>
      </c>
      <c r="AK36" s="2">
        <v>0</v>
      </c>
      <c r="AL36" s="2">
        <v>1</v>
      </c>
      <c r="AM36" s="2">
        <v>0</v>
      </c>
      <c r="AN36" s="2">
        <v>1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29</v>
      </c>
      <c r="AW36" s="2">
        <v>2</v>
      </c>
      <c r="AX36" s="2">
        <v>1</v>
      </c>
      <c r="AY36" s="2">
        <v>0</v>
      </c>
      <c r="AZ36" s="2">
        <v>4</v>
      </c>
      <c r="BA36" s="2">
        <v>1</v>
      </c>
      <c r="BB36" s="2">
        <v>0</v>
      </c>
      <c r="BC36" s="2">
        <v>5</v>
      </c>
      <c r="BD36" s="2">
        <v>0</v>
      </c>
      <c r="BE36" s="2">
        <v>0</v>
      </c>
      <c r="BF36" s="2">
        <v>0</v>
      </c>
      <c r="BG36" s="2">
        <v>1</v>
      </c>
      <c r="BH36" s="2">
        <v>0</v>
      </c>
      <c r="BI36" s="2">
        <v>4</v>
      </c>
      <c r="BJ36" s="2">
        <v>0</v>
      </c>
      <c r="BK36" s="2">
        <v>0</v>
      </c>
      <c r="BL36" s="2">
        <v>1</v>
      </c>
      <c r="BM36" s="2">
        <v>6</v>
      </c>
      <c r="BN36" s="2">
        <v>5</v>
      </c>
      <c r="BO36" s="2">
        <v>1</v>
      </c>
      <c r="BP36" s="2">
        <v>1</v>
      </c>
      <c r="BQ36" s="2">
        <v>0</v>
      </c>
      <c r="BR36" s="2">
        <v>19</v>
      </c>
      <c r="BS36" s="2">
        <v>0</v>
      </c>
      <c r="BT36" s="2">
        <v>0</v>
      </c>
      <c r="BU36" s="2">
        <v>159024.37037037036</v>
      </c>
      <c r="BV36" s="2">
        <v>309</v>
      </c>
      <c r="BW36" s="2">
        <f t="shared" si="0"/>
        <v>322</v>
      </c>
    </row>
    <row r="37" spans="1:75" x14ac:dyDescent="0.2">
      <c r="A37" s="2" t="s">
        <v>76</v>
      </c>
      <c r="B37" s="2">
        <v>130</v>
      </c>
      <c r="C37" s="2">
        <v>767</v>
      </c>
      <c r="D37" s="2">
        <v>1183</v>
      </c>
      <c r="E37" s="2">
        <v>137</v>
      </c>
      <c r="F37" s="2">
        <v>6</v>
      </c>
      <c r="G37" s="2">
        <v>11</v>
      </c>
      <c r="H37" s="2">
        <v>32</v>
      </c>
      <c r="I37" s="2">
        <v>145</v>
      </c>
      <c r="J37" s="2">
        <v>74</v>
      </c>
      <c r="K37" s="2">
        <v>0</v>
      </c>
      <c r="L37" s="2">
        <v>38</v>
      </c>
      <c r="M37" s="2">
        <v>25</v>
      </c>
      <c r="N37" s="2">
        <v>8</v>
      </c>
      <c r="O37" s="2">
        <v>0</v>
      </c>
      <c r="P37" s="2">
        <v>0</v>
      </c>
      <c r="Q37" s="2">
        <v>15</v>
      </c>
      <c r="R37" s="2">
        <v>0</v>
      </c>
      <c r="S37" s="2">
        <v>0</v>
      </c>
      <c r="T37" s="2">
        <v>2</v>
      </c>
      <c r="U37" s="2">
        <v>26</v>
      </c>
      <c r="V37" s="2">
        <v>3</v>
      </c>
      <c r="W37" s="2">
        <v>0</v>
      </c>
      <c r="X37" s="2">
        <v>0</v>
      </c>
      <c r="Y37" s="2">
        <v>2</v>
      </c>
      <c r="Z37" s="2">
        <v>2</v>
      </c>
      <c r="AA37" s="2">
        <v>0</v>
      </c>
      <c r="AB37" s="2">
        <v>0</v>
      </c>
      <c r="AC37" s="2">
        <v>8</v>
      </c>
      <c r="AD37" s="2">
        <v>43</v>
      </c>
      <c r="AE37" s="2">
        <v>2</v>
      </c>
      <c r="AF37" s="2">
        <v>0</v>
      </c>
      <c r="AG37" s="2">
        <v>0</v>
      </c>
      <c r="AH37" s="2">
        <v>11</v>
      </c>
      <c r="AI37" s="2">
        <v>64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2</v>
      </c>
      <c r="AR37" s="2">
        <v>0</v>
      </c>
      <c r="AS37" s="2">
        <v>2</v>
      </c>
      <c r="AT37" s="2">
        <v>0</v>
      </c>
      <c r="AU37" s="2">
        <v>0</v>
      </c>
      <c r="AV37" s="2">
        <v>31</v>
      </c>
      <c r="AW37" s="2">
        <v>2</v>
      </c>
      <c r="AX37" s="2">
        <v>1</v>
      </c>
      <c r="AY37" s="2">
        <v>0</v>
      </c>
      <c r="AZ37" s="2">
        <v>1</v>
      </c>
      <c r="BA37" s="2">
        <v>0</v>
      </c>
      <c r="BB37" s="2">
        <v>2</v>
      </c>
      <c r="BC37" s="2">
        <v>5</v>
      </c>
      <c r="BD37" s="2">
        <v>0</v>
      </c>
      <c r="BE37" s="2">
        <v>0</v>
      </c>
      <c r="BF37" s="2">
        <v>0</v>
      </c>
      <c r="BG37" s="2">
        <v>1</v>
      </c>
      <c r="BH37" s="2">
        <v>0</v>
      </c>
      <c r="BI37" s="2">
        <v>4</v>
      </c>
      <c r="BJ37" s="2">
        <v>1</v>
      </c>
      <c r="BK37" s="2">
        <v>0</v>
      </c>
      <c r="BL37" s="2">
        <v>0</v>
      </c>
      <c r="BM37" s="2">
        <v>8</v>
      </c>
      <c r="BN37" s="2">
        <v>3</v>
      </c>
      <c r="BO37" s="2">
        <v>1</v>
      </c>
      <c r="BP37" s="2">
        <v>0</v>
      </c>
      <c r="BQ37" s="2">
        <v>0</v>
      </c>
      <c r="BR37" s="2">
        <v>18</v>
      </c>
      <c r="BS37" s="2">
        <v>1</v>
      </c>
      <c r="BT37" s="2">
        <v>0</v>
      </c>
      <c r="BU37" s="2">
        <v>104367.13868613138</v>
      </c>
      <c r="BV37" s="2">
        <v>343</v>
      </c>
      <c r="BW37" s="2">
        <f t="shared" si="0"/>
        <v>354</v>
      </c>
    </row>
    <row r="38" spans="1:75" x14ac:dyDescent="0.2">
      <c r="A38" s="2" t="s">
        <v>76</v>
      </c>
      <c r="B38" s="2">
        <v>134</v>
      </c>
      <c r="C38" s="2">
        <v>802</v>
      </c>
      <c r="D38" s="2">
        <v>1148</v>
      </c>
      <c r="E38" s="2">
        <v>76</v>
      </c>
      <c r="F38" s="2">
        <v>8</v>
      </c>
      <c r="G38" s="2">
        <v>1</v>
      </c>
      <c r="H38" s="2">
        <v>25</v>
      </c>
      <c r="I38" s="2">
        <v>207</v>
      </c>
      <c r="J38" s="2">
        <v>110</v>
      </c>
      <c r="K38" s="2">
        <v>0</v>
      </c>
      <c r="L38" s="2">
        <v>46</v>
      </c>
      <c r="M38" s="2">
        <v>35</v>
      </c>
      <c r="N38" s="2">
        <v>16</v>
      </c>
      <c r="O38" s="2">
        <v>0</v>
      </c>
      <c r="P38" s="2">
        <v>0</v>
      </c>
      <c r="Q38" s="2">
        <v>4</v>
      </c>
      <c r="R38" s="2">
        <v>0</v>
      </c>
      <c r="S38" s="2">
        <v>0</v>
      </c>
      <c r="T38" s="2">
        <v>2</v>
      </c>
      <c r="U38" s="2">
        <v>19</v>
      </c>
      <c r="V38" s="2">
        <v>1</v>
      </c>
      <c r="W38" s="2">
        <v>0</v>
      </c>
      <c r="X38" s="2">
        <v>0</v>
      </c>
      <c r="Y38" s="2">
        <v>4</v>
      </c>
      <c r="Z38" s="2">
        <v>1</v>
      </c>
      <c r="AA38" s="2">
        <v>1</v>
      </c>
      <c r="AB38" s="2">
        <v>0</v>
      </c>
      <c r="AC38" s="2">
        <v>5</v>
      </c>
      <c r="AD38" s="2">
        <v>29</v>
      </c>
      <c r="AE38" s="2">
        <v>1</v>
      </c>
      <c r="AF38" s="2">
        <v>0</v>
      </c>
      <c r="AG38" s="2">
        <v>0</v>
      </c>
      <c r="AH38" s="2">
        <v>8</v>
      </c>
      <c r="AI38" s="2">
        <v>43</v>
      </c>
      <c r="AJ38" s="2">
        <v>0</v>
      </c>
      <c r="AK38" s="2">
        <v>0</v>
      </c>
      <c r="AL38" s="2">
        <v>1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11</v>
      </c>
      <c r="AW38" s="2">
        <v>2</v>
      </c>
      <c r="AX38" s="2">
        <v>0</v>
      </c>
      <c r="AY38" s="2">
        <v>0</v>
      </c>
      <c r="AZ38" s="2">
        <v>1</v>
      </c>
      <c r="BA38" s="2">
        <v>0</v>
      </c>
      <c r="BB38" s="2">
        <v>0</v>
      </c>
      <c r="BC38" s="2">
        <v>3</v>
      </c>
      <c r="BD38" s="2">
        <v>0</v>
      </c>
      <c r="BE38" s="2">
        <v>0</v>
      </c>
      <c r="BF38" s="2">
        <v>1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4</v>
      </c>
      <c r="BN38" s="2">
        <v>4</v>
      </c>
      <c r="BO38" s="2">
        <v>1</v>
      </c>
      <c r="BP38" s="2">
        <v>0</v>
      </c>
      <c r="BQ38" s="2">
        <v>0</v>
      </c>
      <c r="BR38" s="2">
        <v>9</v>
      </c>
      <c r="BS38" s="2">
        <v>1</v>
      </c>
      <c r="BT38" s="2">
        <v>0</v>
      </c>
      <c r="BU38" s="2">
        <v>179908</v>
      </c>
      <c r="BV38" s="2">
        <v>328</v>
      </c>
      <c r="BW38" s="2">
        <f t="shared" si="0"/>
        <v>335</v>
      </c>
    </row>
    <row r="39" spans="1:75" x14ac:dyDescent="0.2">
      <c r="A39" s="2" t="s">
        <v>76</v>
      </c>
      <c r="B39" s="2">
        <v>138</v>
      </c>
      <c r="C39" s="2">
        <v>837</v>
      </c>
      <c r="D39" s="2">
        <v>1113</v>
      </c>
      <c r="E39" s="2">
        <v>84</v>
      </c>
      <c r="F39" s="2">
        <v>13</v>
      </c>
      <c r="G39" s="2">
        <v>11</v>
      </c>
      <c r="H39" s="2">
        <v>31</v>
      </c>
      <c r="I39" s="2">
        <v>174</v>
      </c>
      <c r="J39" s="2">
        <v>81</v>
      </c>
      <c r="K39" s="2">
        <v>0</v>
      </c>
      <c r="L39" s="2">
        <v>51</v>
      </c>
      <c r="M39" s="2">
        <v>22</v>
      </c>
      <c r="N39" s="2">
        <v>20</v>
      </c>
      <c r="O39" s="2">
        <v>0</v>
      </c>
      <c r="P39" s="2">
        <v>0</v>
      </c>
      <c r="Q39" s="2">
        <v>4</v>
      </c>
      <c r="R39" s="2">
        <v>0</v>
      </c>
      <c r="S39" s="2">
        <v>0</v>
      </c>
      <c r="T39" s="2">
        <v>0</v>
      </c>
      <c r="U39" s="2">
        <v>24</v>
      </c>
      <c r="V39" s="2">
        <v>2</v>
      </c>
      <c r="W39" s="2">
        <v>0</v>
      </c>
      <c r="X39" s="2">
        <v>0</v>
      </c>
      <c r="Y39" s="2">
        <v>1</v>
      </c>
      <c r="Z39" s="2">
        <v>0</v>
      </c>
      <c r="AA39" s="2">
        <v>1</v>
      </c>
      <c r="AB39" s="2">
        <v>0</v>
      </c>
      <c r="AC39" s="2">
        <v>9</v>
      </c>
      <c r="AD39" s="2">
        <v>17</v>
      </c>
      <c r="AE39" s="2">
        <v>0</v>
      </c>
      <c r="AF39" s="2">
        <v>0</v>
      </c>
      <c r="AG39" s="2">
        <v>0</v>
      </c>
      <c r="AH39" s="2">
        <v>11</v>
      </c>
      <c r="AI39" s="2">
        <v>37</v>
      </c>
      <c r="AJ39" s="2">
        <v>0</v>
      </c>
      <c r="AK39" s="2">
        <v>1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14</v>
      </c>
      <c r="AW39" s="2">
        <v>0</v>
      </c>
      <c r="AX39" s="2">
        <v>0</v>
      </c>
      <c r="AY39" s="2">
        <v>0</v>
      </c>
      <c r="AZ39" s="2">
        <v>1</v>
      </c>
      <c r="BA39" s="2">
        <v>0</v>
      </c>
      <c r="BB39" s="2">
        <v>1</v>
      </c>
      <c r="BC39" s="2">
        <v>0</v>
      </c>
      <c r="BD39" s="2">
        <v>0</v>
      </c>
      <c r="BE39" s="2">
        <v>0</v>
      </c>
      <c r="BF39" s="2">
        <v>1</v>
      </c>
      <c r="BG39" s="2">
        <v>0</v>
      </c>
      <c r="BH39" s="2">
        <v>0</v>
      </c>
      <c r="BI39" s="2">
        <v>6</v>
      </c>
      <c r="BJ39" s="2">
        <v>0</v>
      </c>
      <c r="BK39" s="2">
        <v>0</v>
      </c>
      <c r="BL39" s="2">
        <v>3</v>
      </c>
      <c r="BM39" s="2">
        <v>1</v>
      </c>
      <c r="BN39" s="2">
        <v>4</v>
      </c>
      <c r="BO39" s="2">
        <v>0</v>
      </c>
      <c r="BP39" s="2">
        <v>1</v>
      </c>
      <c r="BQ39" s="2">
        <v>0</v>
      </c>
      <c r="BR39" s="2">
        <v>15</v>
      </c>
      <c r="BS39" s="2">
        <v>3</v>
      </c>
      <c r="BT39" s="2">
        <v>0</v>
      </c>
      <c r="BU39" s="2">
        <v>155329.97619047618</v>
      </c>
      <c r="BV39" s="2">
        <v>313</v>
      </c>
      <c r="BW39" s="2">
        <f t="shared" si="0"/>
        <v>316</v>
      </c>
    </row>
    <row r="40" spans="1:75" x14ac:dyDescent="0.2">
      <c r="A40" s="2" t="s">
        <v>76</v>
      </c>
      <c r="B40" s="2">
        <v>142</v>
      </c>
      <c r="C40" s="2">
        <v>863</v>
      </c>
      <c r="D40" s="2">
        <v>1087</v>
      </c>
      <c r="E40" s="2">
        <v>76</v>
      </c>
      <c r="F40" s="2">
        <v>8</v>
      </c>
      <c r="G40" s="2">
        <v>8</v>
      </c>
      <c r="H40" s="2">
        <v>31</v>
      </c>
      <c r="I40" s="2">
        <v>137</v>
      </c>
      <c r="J40" s="2">
        <v>72</v>
      </c>
      <c r="K40" s="2">
        <v>0</v>
      </c>
      <c r="L40" s="2">
        <v>35</v>
      </c>
      <c r="M40" s="2">
        <v>20</v>
      </c>
      <c r="N40" s="2">
        <v>10</v>
      </c>
      <c r="O40" s="2">
        <v>0</v>
      </c>
      <c r="P40" s="2">
        <v>0</v>
      </c>
      <c r="Q40" s="2">
        <v>13</v>
      </c>
      <c r="R40" s="2">
        <v>0</v>
      </c>
      <c r="S40" s="2">
        <v>1</v>
      </c>
      <c r="T40" s="2">
        <v>1</v>
      </c>
      <c r="U40" s="2">
        <v>26</v>
      </c>
      <c r="V40" s="2">
        <v>2</v>
      </c>
      <c r="W40" s="2">
        <v>0</v>
      </c>
      <c r="X40" s="2">
        <v>0</v>
      </c>
      <c r="Y40" s="2">
        <v>2</v>
      </c>
      <c r="Z40" s="2">
        <v>0</v>
      </c>
      <c r="AA40" s="2">
        <v>0</v>
      </c>
      <c r="AB40" s="2">
        <v>0</v>
      </c>
      <c r="AC40" s="2">
        <v>11</v>
      </c>
      <c r="AD40" s="2">
        <v>33</v>
      </c>
      <c r="AE40" s="2">
        <v>2</v>
      </c>
      <c r="AF40" s="2">
        <v>0</v>
      </c>
      <c r="AG40" s="2">
        <v>0</v>
      </c>
      <c r="AH40" s="2">
        <v>13</v>
      </c>
      <c r="AI40" s="2">
        <v>59</v>
      </c>
      <c r="AJ40" s="2">
        <v>0</v>
      </c>
      <c r="AK40" s="2">
        <v>2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24</v>
      </c>
      <c r="AW40" s="2">
        <v>1</v>
      </c>
      <c r="AX40" s="2">
        <v>1</v>
      </c>
      <c r="AY40" s="2">
        <v>0</v>
      </c>
      <c r="AZ40" s="2">
        <v>0</v>
      </c>
      <c r="BA40" s="2">
        <v>0</v>
      </c>
      <c r="BB40" s="2">
        <v>0</v>
      </c>
      <c r="BC40" s="2">
        <v>6</v>
      </c>
      <c r="BD40" s="2">
        <v>0</v>
      </c>
      <c r="BE40" s="2">
        <v>0</v>
      </c>
      <c r="BF40" s="2">
        <v>1</v>
      </c>
      <c r="BG40" s="2">
        <v>0</v>
      </c>
      <c r="BH40" s="2">
        <v>0</v>
      </c>
      <c r="BI40" s="2">
        <v>1</v>
      </c>
      <c r="BJ40" s="2">
        <v>0</v>
      </c>
      <c r="BK40" s="2">
        <v>0</v>
      </c>
      <c r="BL40" s="2">
        <v>0</v>
      </c>
      <c r="BM40" s="2">
        <v>4</v>
      </c>
      <c r="BN40" s="2">
        <v>8</v>
      </c>
      <c r="BO40" s="2">
        <v>0</v>
      </c>
      <c r="BP40" s="2">
        <v>0</v>
      </c>
      <c r="BQ40" s="2">
        <v>0</v>
      </c>
      <c r="BR40" s="2">
        <v>13</v>
      </c>
      <c r="BS40" s="2">
        <v>2</v>
      </c>
      <c r="BT40" s="2">
        <v>0</v>
      </c>
      <c r="BU40" s="2">
        <v>172229</v>
      </c>
      <c r="BV40" s="2">
        <v>314</v>
      </c>
      <c r="BW40" s="2">
        <f t="shared" si="0"/>
        <v>323</v>
      </c>
    </row>
    <row r="41" spans="1:75" x14ac:dyDescent="0.2">
      <c r="A41" s="2" t="s">
        <v>76</v>
      </c>
      <c r="B41" s="2">
        <v>146</v>
      </c>
      <c r="C41" s="2">
        <v>863</v>
      </c>
      <c r="D41" s="2">
        <v>1087</v>
      </c>
      <c r="E41" s="2">
        <v>131</v>
      </c>
      <c r="F41" s="2">
        <v>5</v>
      </c>
      <c r="G41" s="2">
        <v>3</v>
      </c>
      <c r="H41" s="2">
        <v>48</v>
      </c>
      <c r="I41" s="2">
        <v>190</v>
      </c>
      <c r="J41" s="2">
        <v>108</v>
      </c>
      <c r="K41" s="2">
        <v>0</v>
      </c>
      <c r="L41" s="2">
        <v>40</v>
      </c>
      <c r="M41" s="2">
        <v>17</v>
      </c>
      <c r="N41" s="2">
        <v>25</v>
      </c>
      <c r="O41" s="2">
        <v>0</v>
      </c>
      <c r="P41" s="2">
        <v>0</v>
      </c>
      <c r="Q41" s="2">
        <v>9</v>
      </c>
      <c r="R41" s="2">
        <v>0</v>
      </c>
      <c r="S41" s="2">
        <v>0</v>
      </c>
      <c r="T41" s="2">
        <v>0</v>
      </c>
      <c r="U41" s="2">
        <v>16</v>
      </c>
      <c r="V41" s="2">
        <v>0</v>
      </c>
      <c r="W41" s="2">
        <v>1</v>
      </c>
      <c r="X41" s="2">
        <v>0</v>
      </c>
      <c r="Y41" s="2">
        <v>1</v>
      </c>
      <c r="Z41" s="2">
        <v>0</v>
      </c>
      <c r="AA41" s="2">
        <v>0</v>
      </c>
      <c r="AB41" s="2">
        <v>0</v>
      </c>
      <c r="AC41" s="2">
        <v>3</v>
      </c>
      <c r="AD41" s="2">
        <v>19</v>
      </c>
      <c r="AE41" s="2">
        <v>0</v>
      </c>
      <c r="AF41" s="2">
        <v>0</v>
      </c>
      <c r="AG41" s="2">
        <v>0</v>
      </c>
      <c r="AH41" s="2">
        <v>11</v>
      </c>
      <c r="AI41" s="2">
        <v>33</v>
      </c>
      <c r="AJ41" s="2">
        <v>1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15</v>
      </c>
      <c r="AW41" s="2">
        <v>0</v>
      </c>
      <c r="AX41" s="2">
        <v>0</v>
      </c>
      <c r="AY41" s="2">
        <v>0</v>
      </c>
      <c r="AZ41" s="2">
        <v>1</v>
      </c>
      <c r="BA41" s="2">
        <v>1</v>
      </c>
      <c r="BB41" s="2">
        <v>1</v>
      </c>
      <c r="BC41" s="2">
        <v>4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4</v>
      </c>
      <c r="BJ41" s="2">
        <v>0</v>
      </c>
      <c r="BK41" s="2">
        <v>0</v>
      </c>
      <c r="BL41" s="2">
        <v>1</v>
      </c>
      <c r="BM41" s="2">
        <v>3</v>
      </c>
      <c r="BN41" s="2">
        <v>9</v>
      </c>
      <c r="BO41" s="2">
        <v>2</v>
      </c>
      <c r="BP41" s="2">
        <v>0</v>
      </c>
      <c r="BQ41" s="2">
        <v>0</v>
      </c>
      <c r="BR41" s="2">
        <v>19</v>
      </c>
      <c r="BS41" s="2">
        <v>9</v>
      </c>
      <c r="BT41" s="2">
        <v>0</v>
      </c>
      <c r="BU41" s="2">
        <v>102464.82442748091</v>
      </c>
      <c r="BV41" s="2">
        <v>322</v>
      </c>
      <c r="BW41" s="2">
        <f t="shared" si="0"/>
        <v>329</v>
      </c>
    </row>
    <row r="42" spans="1:75" x14ac:dyDescent="0.2">
      <c r="A42" s="2" t="s">
        <v>76</v>
      </c>
      <c r="B42" s="2">
        <v>150</v>
      </c>
      <c r="C42" s="2">
        <v>872</v>
      </c>
      <c r="D42" s="2">
        <v>1078</v>
      </c>
      <c r="E42" s="2">
        <v>47</v>
      </c>
      <c r="F42" s="2">
        <v>1</v>
      </c>
      <c r="G42" s="2">
        <v>6</v>
      </c>
      <c r="H42" s="2">
        <v>34</v>
      </c>
      <c r="I42" s="2">
        <v>149</v>
      </c>
      <c r="J42" s="2">
        <v>95</v>
      </c>
      <c r="K42" s="2">
        <v>0</v>
      </c>
      <c r="L42" s="2">
        <v>28</v>
      </c>
      <c r="M42" s="2">
        <v>15</v>
      </c>
      <c r="N42" s="2">
        <v>11</v>
      </c>
      <c r="O42" s="2">
        <v>0</v>
      </c>
      <c r="P42" s="2">
        <v>0</v>
      </c>
      <c r="Q42" s="2">
        <v>9</v>
      </c>
      <c r="R42" s="2">
        <v>0</v>
      </c>
      <c r="S42" s="2">
        <v>0</v>
      </c>
      <c r="T42" s="2">
        <v>0</v>
      </c>
      <c r="U42" s="2">
        <v>23</v>
      </c>
      <c r="V42" s="2">
        <v>2</v>
      </c>
      <c r="W42" s="2">
        <v>0</v>
      </c>
      <c r="X42" s="2">
        <v>0</v>
      </c>
      <c r="Y42" s="2">
        <v>1</v>
      </c>
      <c r="Z42" s="2">
        <v>0</v>
      </c>
      <c r="AA42" s="2">
        <v>0</v>
      </c>
      <c r="AB42" s="2">
        <v>0</v>
      </c>
      <c r="AC42" s="2">
        <v>16</v>
      </c>
      <c r="AD42" s="2">
        <v>26</v>
      </c>
      <c r="AE42" s="2">
        <v>2</v>
      </c>
      <c r="AF42" s="2">
        <v>0</v>
      </c>
      <c r="AG42" s="2">
        <v>0</v>
      </c>
      <c r="AH42" s="2">
        <v>9</v>
      </c>
      <c r="AI42" s="2">
        <v>53</v>
      </c>
      <c r="AJ42" s="2">
        <v>1</v>
      </c>
      <c r="AK42" s="2">
        <v>0</v>
      </c>
      <c r="AL42" s="2">
        <v>0</v>
      </c>
      <c r="AM42" s="2">
        <v>1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32</v>
      </c>
      <c r="AW42" s="2">
        <v>0</v>
      </c>
      <c r="AX42" s="2">
        <v>0</v>
      </c>
      <c r="AY42" s="2">
        <v>0</v>
      </c>
      <c r="AZ42" s="2">
        <v>1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2</v>
      </c>
      <c r="BJ42" s="2">
        <v>0</v>
      </c>
      <c r="BK42" s="2">
        <v>0</v>
      </c>
      <c r="BL42" s="2">
        <v>2</v>
      </c>
      <c r="BM42" s="2">
        <v>3</v>
      </c>
      <c r="BN42" s="2">
        <v>5</v>
      </c>
      <c r="BO42" s="2">
        <v>3</v>
      </c>
      <c r="BP42" s="2">
        <v>0</v>
      </c>
      <c r="BQ42" s="2">
        <v>0</v>
      </c>
      <c r="BR42" s="2">
        <v>15</v>
      </c>
      <c r="BS42" s="2">
        <v>3</v>
      </c>
      <c r="BT42" s="2">
        <v>0</v>
      </c>
      <c r="BU42" s="2">
        <v>276724.08510638296</v>
      </c>
      <c r="BV42" s="2">
        <v>312</v>
      </c>
      <c r="BW42" s="2">
        <f t="shared" si="0"/>
        <v>313</v>
      </c>
    </row>
    <row r="43" spans="1:75" x14ac:dyDescent="0.2">
      <c r="A43" s="2" t="s">
        <v>76</v>
      </c>
      <c r="B43" s="2">
        <v>154</v>
      </c>
      <c r="C43" s="2">
        <v>915</v>
      </c>
      <c r="D43" s="2">
        <v>1035</v>
      </c>
      <c r="E43" s="2">
        <v>45</v>
      </c>
      <c r="F43" s="2">
        <v>0</v>
      </c>
      <c r="G43" s="2">
        <v>5</v>
      </c>
      <c r="H43" s="2">
        <v>38</v>
      </c>
      <c r="I43" s="2">
        <v>163</v>
      </c>
      <c r="J43" s="2">
        <v>111</v>
      </c>
      <c r="K43" s="2">
        <v>0</v>
      </c>
      <c r="L43" s="2">
        <v>31</v>
      </c>
      <c r="M43" s="2">
        <v>9</v>
      </c>
      <c r="N43" s="2">
        <v>12</v>
      </c>
      <c r="O43" s="2">
        <v>0</v>
      </c>
      <c r="P43" s="2">
        <v>0</v>
      </c>
      <c r="Q43" s="2">
        <v>18</v>
      </c>
      <c r="R43" s="2">
        <v>0</v>
      </c>
      <c r="S43" s="2">
        <v>0</v>
      </c>
      <c r="T43" s="2">
        <v>0</v>
      </c>
      <c r="U43" s="2">
        <v>16</v>
      </c>
      <c r="V43" s="2">
        <v>3</v>
      </c>
      <c r="W43" s="2">
        <v>0</v>
      </c>
      <c r="X43" s="2">
        <v>0</v>
      </c>
      <c r="Y43" s="2">
        <v>2</v>
      </c>
      <c r="Z43" s="2">
        <v>0</v>
      </c>
      <c r="AA43" s="2">
        <v>0</v>
      </c>
      <c r="AB43" s="2">
        <v>0</v>
      </c>
      <c r="AC43" s="2">
        <v>9</v>
      </c>
      <c r="AD43" s="2">
        <v>28</v>
      </c>
      <c r="AE43" s="2">
        <v>3</v>
      </c>
      <c r="AF43" s="2">
        <v>0</v>
      </c>
      <c r="AG43" s="2">
        <v>0</v>
      </c>
      <c r="AH43" s="2">
        <v>9</v>
      </c>
      <c r="AI43" s="2">
        <v>49</v>
      </c>
      <c r="AJ43" s="2">
        <v>1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11</v>
      </c>
      <c r="AW43" s="2">
        <v>0</v>
      </c>
      <c r="AX43" s="2">
        <v>1</v>
      </c>
      <c r="AY43" s="2">
        <v>0</v>
      </c>
      <c r="AZ43" s="2">
        <v>1</v>
      </c>
      <c r="BA43" s="2">
        <v>0</v>
      </c>
      <c r="BB43" s="2">
        <v>0</v>
      </c>
      <c r="BC43" s="2">
        <v>1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2</v>
      </c>
      <c r="BJ43" s="2">
        <v>0</v>
      </c>
      <c r="BK43" s="2">
        <v>0</v>
      </c>
      <c r="BL43" s="2">
        <v>1</v>
      </c>
      <c r="BM43" s="2">
        <v>5</v>
      </c>
      <c r="BN43" s="2">
        <v>7</v>
      </c>
      <c r="BO43" s="2">
        <v>0</v>
      </c>
      <c r="BP43" s="2">
        <v>0</v>
      </c>
      <c r="BQ43" s="2">
        <v>0</v>
      </c>
      <c r="BR43" s="2">
        <v>15</v>
      </c>
      <c r="BS43" s="2">
        <v>1</v>
      </c>
      <c r="BT43" s="2">
        <v>0</v>
      </c>
      <c r="BU43" s="2">
        <v>283464.8</v>
      </c>
      <c r="BV43" s="2">
        <v>306</v>
      </c>
      <c r="BW43" s="2">
        <f t="shared" si="0"/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2018-08-01T01:31:33Z</dcterms:created>
  <dcterms:modified xsi:type="dcterms:W3CDTF">2018-08-03T05:02:02Z</dcterms:modified>
</cp:coreProperties>
</file>